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91" documentId="13_ncr:1_{F6CB121F-512D-4AA6-A0C1-0FB36C537598}" xr6:coauthVersionLast="47" xr6:coauthVersionMax="47" xr10:uidLastSave="{233B507A-CBC3-44A5-A3C3-995DF07CD48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I11"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 i="1"/>
  <c r="I4" i="1"/>
  <c r="I5" i="1"/>
  <c r="I6" i="1"/>
  <c r="I7" i="1"/>
  <c r="I8" i="1"/>
  <c r="I9"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<sst xmlns="http://schemas.openxmlformats.org/spreadsheetml/2006/main" count="180278" uniqueCount="39123">
  <si>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</si>
  <si>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</si>
  <si>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</si>
  <si>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</si>
  <si>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</si>
  <si>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</si>
  <si>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</si>
  <si>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</si>
  <si>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</si>
  <si>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</si>
  <si>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</si>
  <si>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</si>
  <si>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</si>
  <si>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</si>
  <si>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</si>
  <si>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</si>
  <si>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</si>
  <si>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</si>
  <si>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</si>
  <si>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</si>
  <si>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</si>
  <si>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</si>
  <si>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</si>
  <si>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</si>
  <si>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</si>
  <si>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</si>
  <si>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</si>
  <si>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</si>
  <si>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</si>
  <si>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</si>
  <si>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</si>
  <si>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</si>
  <si>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</si>
  <si>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</si>
  <si>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</si>
  <si>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</si>
  <si>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</si>
  <si>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</si>
  <si>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</si>
  <si>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</si>
  <si>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</si>
  <si>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</si>
  <si>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</si>
  <si>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</si>
  <si>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</si>
  <si>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</si>
  <si>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</si>
  <si>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</si>
  <si>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</si>
  <si>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</si>
  <si>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</si>
  <si>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</si>
  <si>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</si>
  <si>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</si>
  <si>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</si>
  <si>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</si>
  <si>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</si>
  <si>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</si>
  <si>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</si>
  <si>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</si>
  <si>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</si>
  <si>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</si>
  <si>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</si>
  <si>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</si>
  <si>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</si>
  <si>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</si>
  <si>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</si>
  <si>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</si>
  <si>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</si>
  <si>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</si>
  <si>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</si>
  <si>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</si>
  <si>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</si>
  <si>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</si>
  <si>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</si>
  <si>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</si>
  <si>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</si>
  <si>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</si>
  <si>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</si>
  <si>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</si>
  <si>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</si>
  <si>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</si>
  <si>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</si>
  <si>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</si>
  <si>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</si>
  <si>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</si>
  <si>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</si>
  <si>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</si>
  <si>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</si>
  <si>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</si>
  <si>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</si>
  <si>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</si>
  <si>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</si>
  <si>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</si>
  <si>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</si>
  <si>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</si>
  <si>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</si>
  <si>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</si>
  <si>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</si>
  <si>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</si>
  <si>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</si>
  <si>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</si>
  <si>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</si>
  <si>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</si>
  <si>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</si>
  <si>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</si>
  <si>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</si>
  <si>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</si>
  <si>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</si>
  <si>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</si>
  <si>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</si>
  <si>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</si>
  <si>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</si>
  <si>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</si>
  <si>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</si>
  <si>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</si>
  <si>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</si>
  <si>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</si>
  <si>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</si>
  <si>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</si>
  <si>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</si>
  <si>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</si>
  <si>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</si>
  <si>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</si>
  <si>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</si>
  <si>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</si>
  <si>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</si>
  <si>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</si>
  <si>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</si>
  <si>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</si>
  <si>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</si>
  <si>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</si>
  <si>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</si>
  <si>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</si>
  <si>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</si>
  <si>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</si>
  <si>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</si>
  <si>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</si>
  <si>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</si>
  <si>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</si>
  <si>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</si>
  <si>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</si>
  <si>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</si>
  <si>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</si>
  <si>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</si>
  <si>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</si>
  <si>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</si>
  <si>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</si>
  <si>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</si>
  <si>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</si>
  <si>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</si>
  <si>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</si>
  <si>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</si>
  <si>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</si>
  <si>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</si>
  <si>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</si>
  <si>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</si>
  <si>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</si>
  <si>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</si>
  <si>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</si>
  <si>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</si>
  <si>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</si>
  <si>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</si>
  <si>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</si>
  <si>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</si>
  <si>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</si>
  <si>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</si>
  <si>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</si>
  <si>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</si>
  <si>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</si>
  <si>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</si>
  <si>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</si>
  <si>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</si>
  <si>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</si>
  <si>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</si>
  <si>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</si>
  <si>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</si>
  <si>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</si>
  <si>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</si>
  <si>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</si>
  <si>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</si>
  <si>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</si>
  <si>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</si>
  <si>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</si>
  <si>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</si>
  <si>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</si>
  <si>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</si>
  <si>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</si>
  <si>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</si>
  <si>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</si>
  <si>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</si>
  <si>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</si>
  <si>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</si>
  <si>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</si>
  <si>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</si>
  <si>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</si>
  <si>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</si>
  <si>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</si>
  <si>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</si>
  <si>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</si>
  <si>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</si>
  <si>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</si>
  <si>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</si>
  <si>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</si>
  <si>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</si>
  <si>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</si>
  <si>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</si>
  <si>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</si>
  <si>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</si>
  <si>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</si>
  <si>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</si>
  <si>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</si>
  <si>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</si>
  <si>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</si>
  <si>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</si>
  <si>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</si>
  <si>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</si>
  <si>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</si>
  <si>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</si>
  <si>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</si>
  <si>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</si>
  <si>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</si>
  <si>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</si>
  <si>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</si>
  <si>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</si>
  <si>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</si>
  <si>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</si>
  <si>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</si>
  <si>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</si>
  <si>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</si>
  <si>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</si>
  <si>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</si>
  <si>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</si>
  <si>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</si>
  <si>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</si>
  <si>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</si>
  <si>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</si>
  <si>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</si>
  <si>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</si>
  <si>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</si>
  <si>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</si>
  <si>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</si>
  <si>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</si>
  <si>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</si>
  <si>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</si>
  <si>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</si>
  <si>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</si>
  <si>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</si>
  <si>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</si>
  <si>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</si>
  <si>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</si>
  <si>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</si>
  <si>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</si>
  <si>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</si>
  <si>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</si>
  <si>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</si>
  <si>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</si>
  <si>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</si>
  <si>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</si>
  <si>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</si>
  <si>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</si>
  <si>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</si>
  <si>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</si>
  <si>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</si>
  <si>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</si>
  <si>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</si>
  <si>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</si>
  <si>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</si>
  <si>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</si>
  <si>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</si>
  <si>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</si>
  <si>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</si>
  <si>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</si>
  <si>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</si>
  <si>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</si>
  <si>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</si>
  <si>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</si>
  <si>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</si>
  <si>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</si>
  <si>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</si>
  <si>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</si>
  <si>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</si>
  <si>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</si>
  <si>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</si>
  <si>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</si>
  <si>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</si>
  <si>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</si>
  <si>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</si>
  <si>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</si>
  <si>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</si>
  <si>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</si>
  <si>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</si>
  <si>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</si>
  <si>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</si>
  <si>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</si>
  <si>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</si>
  <si>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</si>
  <si>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</si>
  <si>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</si>
  <si>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</si>
  <si>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</si>
  <si>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</si>
  <si>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</si>
  <si>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</si>
  <si>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</si>
  <si>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</si>
  <si>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</si>
  <si>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</si>
  <si>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</si>
  <si>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</si>
  <si>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</si>
  <si>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</si>
  <si>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</si>
  <si>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</si>
  <si>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</si>
  <si>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</si>
  <si>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</si>
  <si>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</si>
  <si>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</si>
  <si>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</si>
  <si>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</si>
  <si>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</si>
  <si>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</si>
  <si>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</si>
  <si>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</si>
  <si>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</si>
  <si>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</si>
  <si>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</si>
  <si>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</si>
  <si>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</si>
  <si>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</si>
  <si>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</si>
  <si>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</si>
  <si>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</si>
  <si>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</si>
  <si>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</si>
  <si>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</si>
  <si>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</si>
  <si>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</si>
  <si>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</si>
  <si>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</si>
  <si>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</si>
  <si>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</si>
  <si>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</si>
  <si>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</si>
  <si>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</si>
  <si>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</si>
  <si>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</si>
  <si>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</si>
  <si>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</si>
  <si>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</si>
  <si>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</si>
  <si>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</si>
  <si>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</si>
  <si>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</si>
  <si>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</si>
  <si>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</si>
  <si>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</si>
  <si>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</si>
  <si>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</si>
  <si>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</si>
  <si>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</si>
  <si>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</si>
  <si>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</si>
  <si>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</si>
  <si>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</si>
  <si>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</si>
  <si>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</si>
  <si>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</si>
  <si>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</si>
  <si>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</si>
  <si>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</si>
  <si>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</si>
  <si>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</si>
  <si>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</si>
  <si>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</si>
  <si>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</si>
  <si>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</si>
  <si>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</si>
  <si>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</si>
  <si>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</si>
  <si>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</si>
  <si>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</si>
  <si>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</si>
  <si>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</si>
  <si>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</si>
  <si>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</si>
  <si>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</si>
  <si>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</si>
  <si>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</si>
  <si>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</si>
  <si>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</si>
  <si>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</si>
  <si>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</si>
  <si>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</si>
  <si>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</si>
  <si>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</si>
  <si>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</si>
  <si>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</si>
  <si>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</si>
  <si>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</si>
  <si>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</si>
  <si>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</si>
  <si>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</si>
  <si>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</si>
  <si>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</si>
  <si>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</si>
  <si>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</si>
  <si>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</si>
  <si>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</si>
  <si>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</si>
  <si>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</si>
  <si>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</si>
  <si>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</si>
  <si>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</si>
  <si>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</si>
  <si>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</si>
  <si>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</si>
  <si>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</si>
  <si>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</si>
  <si>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</si>
  <si>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</si>
  <si>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</si>
  <si>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</si>
  <si>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</si>
  <si>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</si>
  <si>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</si>
  <si>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</si>
  <si>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</si>
  <si>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</si>
  <si>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</si>
  <si>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</si>
  <si>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</si>
  <si>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</si>
  <si>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</si>
  <si>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</si>
  <si>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</si>
  <si>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</si>
  <si>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</si>
  <si>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</si>
  <si>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</si>
  <si>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</si>
  <si>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</si>
  <si>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</si>
  <si>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</si>
  <si>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</si>
  <si>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</si>
  <si>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</si>
  <si>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</si>
  <si>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</si>
  <si>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</si>
  <si>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</si>
  <si>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</si>
  <si>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</si>
  <si>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</si>
  <si>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</si>
  <si>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</si>
  <si>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</si>
  <si>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</si>
  <si>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</si>
  <si>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</si>
  <si>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</si>
  <si>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</si>
  <si>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</si>
  <si>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</si>
  <si>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</si>
  <si>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</si>
  <si>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</si>
  <si>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</si>
  <si>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</si>
  <si>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</si>
  <si>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</si>
  <si>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</si>
  <si>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</si>
  <si>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</si>
  <si>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</si>
  <si>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</si>
  <si>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</si>
  <si>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</si>
  <si>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</si>
  <si>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</si>
  <si>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</si>
  <si>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</si>
  <si>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</si>
  <si>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</si>
  <si>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</si>
  <si>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</si>
  <si>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</si>
  <si>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</si>
  <si>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</si>
  <si>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</si>
  <si>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</si>
  <si>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</si>
  <si>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</si>
  <si>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</si>
  <si>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</si>
  <si>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</si>
  <si>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</si>
  <si>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</si>
  <si>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</si>
  <si>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</si>
  <si>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</si>
  <si>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</si>
  <si>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</si>
  <si>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</si>
  <si>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</si>
  <si>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</si>
  <si>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</si>
  <si>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</si>
  <si>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</si>
  <si>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</si>
  <si>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</si>
  <si>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</si>
  <si>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</si>
  <si>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</si>
  <si>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</si>
  <si>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</si>
  <si>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</si>
  <si>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</si>
  <si>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</si>
  <si>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</si>
  <si>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</si>
  <si>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</si>
  <si>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</si>
  <si>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</si>
  <si>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</si>
  <si>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</si>
  <si>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</si>
  <si>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</si>
  <si>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</si>
  <si>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</si>
  <si>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</si>
  <si>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</si>
  <si>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</si>
  <si>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</si>
  <si>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</si>
  <si>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</si>
  <si>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</si>
  <si>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</si>
  <si>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</si>
  <si>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</si>
  <si>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</si>
  <si>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</si>
  <si>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</si>
  <si>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</si>
  <si>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</si>
  <si>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</si>
  <si>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</si>
  <si>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</si>
  <si>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</si>
  <si>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</si>
  <si>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</si>
  <si>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</si>
  <si>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</si>
  <si>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</si>
  <si>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</si>
  <si>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</si>
  <si>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</si>
  <si>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</si>
  <si>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</si>
  <si>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</si>
  <si>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</si>
  <si>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</si>
  <si>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</si>
  <si>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</si>
  <si>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</si>
  <si>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</si>
  <si>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</si>
  <si>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</si>
  <si>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</si>
  <si>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</si>
  <si>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</si>
  <si>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</si>
  <si>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</si>
  <si>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</si>
  <si>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</si>
  <si>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</si>
  <si>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</si>
  <si>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</si>
  <si>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</si>
  <si>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</si>
  <si>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</si>
  <si>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</si>
  <si>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</si>
  <si>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</si>
  <si>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</si>
  <si>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</si>
  <si>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</si>
  <si>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</si>
  <si>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</si>
  <si>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</si>
  <si>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</si>
  <si>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</si>
  <si>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</si>
  <si>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</si>
  <si>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</si>
  <si>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</si>
  <si>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</si>
  <si>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</si>
  <si>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</si>
  <si>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</si>
  <si>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</si>
  <si>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</si>
  <si>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</si>
  <si>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</si>
  <si>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</si>
  <si>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</si>
  <si>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</si>
  <si>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</si>
  <si>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</si>
  <si>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</si>
  <si>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</si>
  <si>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</si>
  <si>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</si>
  <si>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</si>
  <si>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</si>
  <si>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</si>
  <si>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</si>
  <si>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</si>
  <si>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</si>
  <si>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</si>
  <si>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</si>
  <si>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</si>
  <si>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</si>
  <si>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</si>
  <si>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</si>
  <si>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</si>
  <si>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</si>
  <si>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</si>
  <si>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</si>
  <si>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</si>
  <si>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</si>
  <si>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</si>
  <si>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</si>
  <si>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</si>
  <si>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</si>
  <si>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</si>
  <si>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</si>
  <si>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</si>
  <si>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</si>
  <si>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</si>
  <si>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</si>
  <si>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</si>
  <si>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</si>
  <si>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</si>
  <si>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</si>
  <si>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</si>
  <si>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</si>
  <si>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</si>
  <si>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</si>
  <si>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</si>
  <si>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</si>
  <si>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</si>
  <si>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</si>
  <si>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</si>
  <si>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</si>
  <si>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</si>
  <si>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</si>
  <si>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</si>
  <si>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</si>
  <si>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</si>
  <si>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</si>
  <si>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</si>
  <si>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</si>
  <si>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</si>
  <si>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</si>
  <si>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</si>
  <si>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</si>
  <si>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</si>
  <si>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</si>
  <si>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</si>
  <si>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</si>
  <si>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</si>
  <si>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</si>
  <si>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</si>
  <si>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</si>
  <si>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</si>
  <si>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</si>
  <si>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</si>
  <si>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</si>
  <si>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</si>
  <si>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</si>
  <si>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</si>
  <si>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</si>
  <si>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</si>
  <si>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</si>
  <si>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</si>
  <si>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</si>
  <si>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</si>
  <si>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</si>
  <si>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</si>
  <si>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</si>
  <si>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</si>
  <si>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</si>
  <si>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</si>
  <si>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</si>
  <si>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</si>
  <si>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</si>
  <si>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</si>
  <si>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</si>
  <si>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</si>
  <si>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</si>
  <si>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</si>
  <si>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</si>
  <si>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</si>
  <si>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</si>
  <si>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</si>
  <si>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</si>
  <si>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</si>
  <si>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</si>
  <si>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</si>
  <si>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</si>
  <si>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</si>
  <si>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</si>
  <si>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</si>
  <si>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</si>
  <si>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</si>
  <si>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</si>
  <si>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</si>
  <si>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</si>
  <si>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</si>
  <si>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</si>
  <si>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</si>
  <si>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</si>
  <si>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</si>
  <si>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</si>
  <si>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</si>
  <si>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</si>
  <si>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</si>
  <si>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</si>
  <si>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</si>
  <si>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</si>
  <si>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</si>
  <si>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</si>
  <si>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</si>
  <si>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</si>
  <si>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</si>
  <si>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</si>
  <si>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</si>
  <si>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</si>
  <si>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</si>
  <si>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</si>
  <si>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</si>
  <si>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</si>
  <si>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</si>
  <si>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</si>
  <si>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</si>
  <si>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</si>
  <si>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</si>
  <si>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</si>
  <si>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</si>
  <si>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</si>
  <si>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</si>
  <si>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</si>
  <si>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</si>
  <si>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</si>
  <si>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</si>
  <si>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</si>
  <si>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</si>
  <si>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</si>
  <si>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</si>
  <si>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</si>
  <si>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</si>
  <si>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</si>
  <si>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</si>
  <si>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</si>
  <si>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</si>
  <si>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</si>
  <si>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</si>
  <si>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</si>
  <si>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</si>
  <si>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</si>
  <si>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</si>
  <si>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</si>
  <si>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</si>
  <si>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</si>
  <si>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</si>
  <si>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</si>
  <si>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</si>
  <si>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</si>
  <si>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</si>
  <si>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</si>
  <si>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</si>
  <si>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</si>
  <si>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</si>
  <si>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</si>
  <si>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</si>
  <si>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</si>
  <si>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</si>
  <si>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</si>
  <si>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</si>
  <si>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</si>
  <si>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</si>
  <si>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</si>
  <si>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</si>
  <si>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</si>
  <si>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</si>
  <si>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</si>
  <si>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</si>
  <si>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</si>
  <si>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</si>
  <si>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</si>
  <si>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</si>
  <si>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</si>
  <si>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</si>
  <si>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</si>
  <si>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</si>
  <si>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</si>
  <si>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</si>
  <si>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</si>
  <si>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</si>
  <si>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</si>
  <si>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</si>
  <si>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</si>
  <si>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</si>
  <si>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</si>
  <si>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</si>
  <si>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</si>
  <si>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</si>
  <si>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</si>
  <si>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</si>
  <si>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</si>
  <si>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</si>
  <si>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</si>
  <si>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</si>
  <si>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</si>
  <si>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</si>
  <si>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</si>
  <si>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</si>
  <si>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</si>
  <si>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</si>
  <si>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</si>
  <si>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</si>
  <si>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</si>
  <si>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</si>
  <si>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</si>
  <si>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</si>
  <si>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</si>
  <si>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</si>
  <si>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</si>
  <si>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</si>
  <si>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</si>
  <si>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</si>
  <si>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</si>
  <si>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</si>
  <si>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</si>
  <si>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</si>
  <si>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</si>
  <si>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</si>
  <si>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</si>
  <si>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</si>
  <si>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</si>
  <si>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</si>
  <si>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</si>
  <si>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</si>
  <si>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</si>
  <si>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</si>
  <si>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</si>
  <si>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</si>
  <si>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</si>
  <si>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</si>
  <si>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</si>
  <si>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</si>
  <si>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</si>
  <si>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</si>
  <si>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</si>
  <si>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</si>
  <si>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</si>
  <si>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</si>
  <si>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</si>
  <si>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</si>
  <si>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</si>
  <si>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</si>
  <si>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</si>
  <si>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</si>
  <si>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</si>
  <si>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</si>
  <si>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</si>
  <si>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</si>
  <si>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</si>
  <si>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</si>
  <si>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</si>
  <si>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</si>
  <si>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</si>
  <si>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</si>
  <si>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</si>
  <si>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</si>
  <si>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</si>
  <si>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</si>
  <si>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</si>
  <si>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</si>
  <si>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</si>
  <si>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</si>
  <si>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</si>
  <si>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</si>
  <si>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</si>
  <si>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</si>
  <si>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</si>
  <si>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</si>
  <si>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</si>
  <si>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</si>
  <si>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</si>
  <si>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</si>
  <si>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</si>
  <si>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</si>
  <si>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</si>
  <si>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</si>
  <si>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</si>
  <si>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</si>
  <si>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</si>
  <si>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</si>
  <si>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</si>
  <si>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</si>
  <si>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</si>
  <si>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</si>
  <si>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</si>
  <si>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</si>
  <si>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</si>
  <si>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</si>
  <si>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</si>
  <si>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</si>
  <si>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</si>
  <si>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</si>
  <si>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</si>
  <si>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</si>
  <si>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</si>
  <si>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</si>
  <si>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</si>
  <si>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</si>
  <si>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</si>
  <si>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</si>
  <si>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</si>
  <si>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</si>
  <si>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</si>
  <si>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</si>
  <si>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</si>
  <si>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</si>
  <si>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</si>
  <si>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</si>
  <si>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</si>
  <si>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</si>
  <si>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</si>
  <si>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</si>
  <si>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</si>
  <si>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</si>
  <si>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</si>
  <si>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</si>
  <si>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</si>
  <si>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</si>
  <si>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</si>
  <si>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</si>
  <si>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</si>
  <si>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</si>
  <si>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</si>
  <si>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</si>
  <si>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</si>
  <si>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</si>
  <si>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</si>
  <si>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</si>
  <si>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</si>
  <si>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</si>
  <si>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</si>
  <si>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</si>
  <si>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</si>
  <si>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</si>
  <si>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</si>
  <si>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</si>
  <si>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</si>
  <si>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</si>
  <si>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</si>
  <si>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</si>
  <si>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</si>
  <si>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</si>
  <si>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</si>
  <si>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</si>
  <si>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</si>
  <si>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</si>
  <si>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</si>
  <si>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</si>
  <si>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</si>
  <si>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</si>
  <si>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</si>
  <si>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</si>
  <si>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</si>
  <si>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</si>
  <si>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</si>
  <si>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</si>
  <si>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</si>
  <si>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</si>
  <si>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</si>
  <si>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</si>
  <si>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</si>
  <si>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</si>
  <si>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</si>
  <si>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</si>
  <si>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</si>
  <si>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</si>
  <si>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</si>
  <si>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</si>
  <si>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</si>
  <si>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</si>
  <si>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</si>
  <si>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</si>
  <si>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</si>
  <si>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</si>
  <si>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</si>
  <si>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</si>
  <si>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</si>
  <si>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</si>
  <si>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</si>
  <si>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</si>
  <si>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</si>
  <si>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</si>
  <si>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</si>
  <si>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</si>
  <si>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</si>
  <si>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</si>
  <si>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</si>
  <si>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</si>
  <si>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</si>
  <si>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</si>
  <si>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</si>
  <si>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</si>
  <si>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</si>
  <si>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</si>
  <si>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</si>
  <si>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</si>
  <si>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</si>
  <si>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</si>
  <si>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</si>
  <si>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</si>
  <si>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</si>
  <si>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</si>
  <si>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</si>
  <si>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</si>
  <si>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</si>
  <si>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</si>
  <si>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</si>
  <si>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</si>
  <si>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</si>
  <si>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</si>
  <si>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</si>
  <si>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</si>
  <si>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</si>
  <si>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</si>
  <si>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</si>
  <si>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</si>
  <si>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</si>
  <si>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</si>
  <si>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</si>
  <si>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</si>
  <si>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</si>
  <si>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</si>
  <si>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</si>
  <si>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</si>
  <si>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</si>
  <si>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</si>
  <si>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</si>
  <si>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</si>
  <si>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</si>
  <si>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</si>
  <si>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</si>
  <si>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</si>
  <si>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</si>
  <si>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</si>
  <si>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</si>
  <si>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</si>
  <si>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</si>
  <si>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</si>
  <si>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</si>
  <si>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</si>
  <si>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</si>
  <si>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</si>
  <si>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</si>
  <si>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</si>
  <si>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</si>
  <si>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</si>
  <si>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</si>
  <si>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</si>
  <si>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</si>
  <si>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</si>
  <si>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</si>
  <si>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</si>
  <si>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</si>
  <si>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</si>
  <si>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</si>
  <si>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</si>
  <si>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</si>
  <si>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</si>
  <si>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</si>
  <si>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</si>
  <si>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</si>
  <si>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</si>
  <si>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</si>
  <si>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</si>
  <si>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</si>
  <si>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</si>
  <si>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</si>
  <si>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</si>
  <si>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</si>
  <si>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</si>
  <si>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</si>
  <si>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</si>
  <si>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</si>
  <si>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</si>
  <si>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</si>
  <si>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</si>
  <si>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</si>
  <si>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</si>
  <si>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</si>
  <si>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</si>
  <si>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</si>
  <si>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</si>
  <si>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</si>
  <si>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</si>
  <si>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</si>
  <si>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</si>
  <si>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</si>
  <si>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</si>
  <si>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</si>
  <si>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</si>
  <si>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</si>
  <si>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</si>
  <si>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</si>
  <si>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</si>
  <si>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</si>
  <si>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</si>
  <si>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</si>
  <si>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</si>
  <si>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</si>
  <si>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</si>
  <si>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</si>
  <si>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</si>
  <si>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</si>
  <si>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</si>
  <si>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</si>
  <si>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</si>
  <si>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</si>
  <si>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</si>
  <si>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</si>
  <si>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</si>
  <si>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</si>
  <si>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</si>
  <si>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</si>
  <si>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</si>
  <si>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</si>
  <si>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</si>
  <si>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</si>
  <si>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</si>
  <si>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</si>
  <si>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</si>
  <si>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</si>
  <si>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</si>
  <si>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</si>
  <si>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</si>
  <si>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</si>
  <si>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</si>
  <si>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</si>
  <si>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</si>
  <si>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</si>
  <si>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</si>
  <si>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</si>
  <si>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</si>
  <si>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</si>
  <si>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</si>
  <si>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</si>
  <si>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</si>
  <si>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</si>
  <si>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</si>
  <si>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</si>
  <si>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</si>
  <si>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</si>
  <si>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</si>
  <si>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</si>
  <si>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</si>
  <si>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</si>
  <si>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</si>
  <si>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</si>
  <si>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</si>
  <si>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</si>
  <si>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</si>
  <si>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</si>
  <si>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</si>
  <si>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</si>
  <si>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</si>
  <si>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</si>
  <si>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</si>
  <si>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</si>
  <si>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</si>
  <si>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</si>
  <si>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</si>
  <si>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</si>
  <si>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</si>
  <si>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</si>
  <si>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</si>
  <si>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</si>
  <si>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</si>
  <si>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</si>
  <si>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</si>
  <si>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</si>
  <si>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</si>
  <si>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</si>
  <si>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</si>
  <si>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</si>
  <si>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</si>
  <si>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</si>
  <si>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</si>
  <si>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</si>
  <si>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</si>
  <si>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</si>
  <si>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</si>
  <si>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</si>
  <si>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</si>
  <si>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</si>
  <si>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</si>
  <si>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</si>
  <si>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</si>
  <si>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</si>
  <si>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</si>
  <si>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</si>
  <si>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</si>
  <si>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</si>
  <si>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</si>
  <si>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</si>
  <si>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</si>
  <si>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</si>
  <si>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</si>
  <si>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</si>
  <si>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</si>
  <si>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</si>
  <si>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</si>
  <si>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</si>
  <si>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</si>
  <si>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</si>
  <si>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</si>
  <si>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</si>
  <si>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</si>
  <si>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</si>
  <si>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</si>
  <si>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</si>
  <si>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</si>
  <si>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</si>
  <si>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</si>
  <si>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</si>
  <si>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</si>
  <si>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</si>
  <si>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</si>
  <si>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</si>
  <si>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</si>
  <si>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</si>
  <si>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</si>
  <si>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</si>
  <si>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</si>
  <si>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</si>
  <si>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</si>
  <si>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</si>
  <si>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</si>
  <si>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</si>
  <si>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</si>
  <si>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</si>
  <si>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</si>
  <si>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</si>
  <si>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</si>
  <si>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</si>
  <si>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</si>
  <si>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</si>
  <si>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</si>
  <si>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</si>
  <si>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</si>
  <si>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</si>
  <si>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</si>
  <si>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</si>
  <si>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</si>
  <si>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</si>
  <si>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</si>
  <si>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</si>
  <si>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</si>
  <si>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</si>
  <si>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</si>
  <si>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</si>
  <si>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</si>
  <si>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</si>
  <si>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</si>
  <si>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</si>
  <si>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</si>
  <si>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</si>
  <si>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</si>
  <si>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</si>
  <si>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</si>
  <si>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</si>
  <si>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</si>
  <si>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</si>
  <si>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</si>
  <si>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</si>
  <si>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</si>
  <si>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</si>
  <si>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</si>
  <si>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</si>
  <si>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</si>
  <si>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</si>
  <si>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</si>
  <si>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</si>
  <si>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</si>
  <si>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</si>
  <si>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</si>
  <si>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</si>
  <si>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</si>
  <si>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</si>
  <si>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</si>
  <si>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</si>
  <si>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</si>
  <si>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</si>
  <si>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</si>
  <si>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</si>
  <si>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</si>
  <si>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</si>
  <si>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</si>
  <si>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</si>
  <si>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</si>
  <si>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</si>
  <si>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</si>
  <si>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</si>
  <si>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</si>
  <si>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</si>
  <si>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</si>
  <si>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</si>
  <si>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</si>
  <si>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</si>
  <si>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</si>
  <si>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</si>
  <si>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</si>
  <si>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</si>
  <si>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</si>
  <si>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</si>
  <si>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</si>
  <si>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</si>
  <si>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</si>
  <si>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</si>
  <si>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</si>
  <si>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</si>
  <si>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</si>
  <si>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</si>
  <si>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</si>
  <si>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</si>
  <si>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</si>
  <si>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</si>
  <si>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</si>
  <si>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</si>
  <si>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</si>
  <si>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</si>
  <si>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</si>
  <si>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</si>
  <si>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</si>
  <si>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</si>
  <si>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</si>
  <si>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</si>
  <si>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</si>
  <si>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</si>
  <si>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</si>
  <si>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</si>
  <si>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</si>
  <si>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</si>
  <si>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</si>
  <si>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</si>
  <si>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</si>
  <si>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</si>
  <si>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</si>
  <si>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</si>
  <si>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</si>
  <si>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</si>
  <si>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</si>
  <si>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</si>
  <si>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</si>
  <si>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</si>
  <si>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</si>
  <si>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</si>
  <si>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</si>
  <si>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</si>
  <si>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</si>
  <si>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</si>
  <si>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</si>
  <si>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</si>
  <si>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</si>
  <si>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</si>
  <si>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</si>
  <si>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</si>
  <si>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</si>
  <si>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</si>
  <si>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</si>
  <si>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</si>
  <si>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</si>
  <si>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</si>
  <si>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</si>
  <si>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</si>
  <si>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</si>
  <si>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</si>
  <si>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</si>
  <si>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</si>
  <si>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</si>
  <si>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</si>
  <si>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</si>
  <si>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</si>
  <si>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</si>
  <si>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</si>
  <si>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</si>
  <si>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</si>
  <si>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</si>
  <si>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</si>
  <si>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</si>
  <si>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</si>
  <si>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</si>
  <si>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</si>
  <si>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</si>
  <si>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</si>
  <si>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</si>
  <si>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</si>
  <si>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</si>
  <si>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</si>
  <si>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</si>
  <si>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</si>
  <si>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</si>
  <si>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</si>
  <si>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</si>
  <si>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</si>
  <si>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</si>
  <si>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</si>
  <si>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</si>
  <si>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</si>
  <si>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</si>
  <si>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</si>
  <si>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</si>
  <si>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</si>
  <si>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</si>
  <si>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</si>
  <si>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</si>
  <si>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</si>
  <si>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</si>
  <si>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</si>
  <si>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</si>
  <si>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</si>
  <si>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</si>
  <si>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</si>
  <si>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</si>
  <si>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</si>
  <si>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</si>
  <si>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</si>
  <si>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</si>
  <si>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</si>
  <si>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</si>
  <si>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</si>
  <si>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</si>
  <si>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</si>
  <si>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</si>
  <si>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</si>
  <si>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</si>
  <si>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</si>
  <si>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</si>
  <si>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</si>
  <si>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</si>
  <si>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</si>
  <si>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</si>
  <si>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</si>
  <si>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</si>
  <si>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</si>
  <si>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</si>
  <si>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</si>
  <si>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</si>
  <si>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</si>
  <si>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</si>
  <si>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</si>
  <si>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</si>
  <si>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</si>
  <si>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</si>
  <si>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</si>
  <si>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</si>
  <si>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</si>
  <si>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</si>
  <si>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</si>
  <si>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</si>
  <si>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</si>
  <si>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</si>
  <si>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</si>
  <si>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</si>
  <si>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</si>
  <si>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</si>
  <si>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</si>
  <si>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</si>
  <si>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</si>
  <si>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</si>
  <si>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</si>
  <si>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</si>
  <si>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</si>
  <si>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</si>
  <si>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</si>
  <si>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</si>
  <si>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</si>
  <si>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</si>
  <si>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</si>
  <si>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</si>
  <si>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</si>
  <si>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</si>
  <si>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</si>
  <si>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</si>
  <si>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</si>
  <si>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</si>
  <si>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</si>
  <si>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</si>
  <si>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</si>
  <si>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</si>
  <si>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</si>
  <si>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</si>
  <si>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</si>
  <si>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</si>
  <si>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</si>
  <si>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</si>
  <si>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</si>
  <si>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</si>
  <si>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</si>
  <si>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</si>
  <si>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</si>
  <si>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</si>
  <si>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</si>
  <si>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</si>
  <si>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</si>
  <si>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</si>
  <si>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</si>
  <si>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</si>
  <si>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</si>
  <si>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</si>
  <si>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</si>
  <si>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</si>
  <si>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</si>
  <si>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</si>
  <si>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</si>
  <si>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</si>
  <si>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</si>
  <si>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</si>
  <si>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</si>
  <si>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</si>
  <si>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</si>
  <si>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</si>
  <si>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</si>
  <si>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</si>
  <si>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</si>
  <si>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</si>
  <si>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</si>
  <si>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</si>
  <si>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</si>
  <si>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</si>
  <si>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</si>
  <si>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</si>
  <si>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</si>
  <si>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</si>
  <si>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</si>
  <si>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</si>
  <si>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</si>
  <si>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</si>
  <si>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</si>
  <si>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</si>
  <si>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</si>
  <si>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</si>
  <si>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</si>
  <si>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</si>
  <si>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</si>
  <si>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</si>
  <si>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</si>
  <si>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</si>
  <si>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</si>
  <si>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</si>
  <si>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</si>
  <si>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</si>
  <si>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</si>
  <si>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</si>
  <si>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</si>
  <si>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</si>
  <si>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</si>
  <si>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</si>
  <si>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</si>
  <si>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</si>
  <si>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</si>
  <si>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</si>
  <si>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</si>
  <si>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</si>
  <si>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</si>
  <si>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</si>
  <si>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</si>
  <si>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</si>
  <si>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</si>
  <si>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</si>
  <si>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</si>
  <si>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</si>
  <si>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</si>
  <si>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</si>
  <si>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</si>
  <si>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</si>
  <si>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</si>
  <si>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</si>
  <si>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</si>
  <si>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</si>
  <si>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</si>
  <si>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</si>
  <si>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</si>
  <si>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</si>
  <si>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</si>
  <si>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</si>
  <si>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</si>
  <si>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</si>
  <si>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</si>
  <si>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</si>
  <si>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</si>
  <si>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</si>
  <si>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</si>
  <si>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</si>
  <si>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</si>
  <si>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</si>
  <si>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</si>
  <si>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</si>
  <si>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</si>
  <si>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</si>
  <si>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</si>
  <si>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</si>
  <si>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</si>
  <si>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</si>
  <si>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</si>
  <si>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</si>
  <si>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</si>
  <si>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</si>
  <si>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</si>
  <si>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</si>
  <si>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</si>
  <si>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</si>
  <si>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</si>
  <si>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</si>
  <si>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</si>
  <si>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</si>
  <si>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</si>
  <si>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</si>
  <si>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</si>
  <si>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</si>
  <si>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</si>
  <si>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</si>
  <si>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</si>
  <si>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</si>
  <si>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</si>
  <si>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</si>
  <si>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</si>
  <si>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</si>
  <si>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</si>
  <si>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</si>
  <si>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</si>
  <si>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</si>
  <si>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</si>
  <si>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</si>
  <si>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</si>
  <si>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</si>
  <si>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</si>
  <si>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</si>
  <si>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</si>
  <si>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</si>
  <si>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</si>
  <si>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</si>
  <si>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</si>
  <si>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</si>
  <si>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</si>
  <si>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</si>
  <si>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</si>
  <si>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</si>
  <si>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</si>
  <si>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</si>
  <si>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</si>
  <si>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</si>
  <si>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</si>
  <si>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</si>
  <si>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</si>
  <si>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</si>
  <si>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</si>
  <si>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</si>
  <si>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</si>
  <si>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</si>
  <si>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</si>
  <si>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</si>
  <si>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</si>
  <si>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</si>
  <si>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</si>
  <si>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</si>
  <si>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</si>
  <si>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</si>
  <si>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</si>
  <si>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</si>
  <si>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</si>
  <si>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</si>
  <si>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</si>
  <si>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</si>
  <si>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</si>
  <si>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</si>
  <si>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</si>
  <si>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</si>
  <si>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</si>
  <si>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</si>
  <si>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</si>
  <si>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</si>
  <si>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</si>
  <si>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</si>
  <si>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</si>
  <si>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</si>
  <si>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</si>
  <si>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</si>
  <si>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</si>
  <si>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</si>
  <si>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</si>
  <si>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</si>
  <si>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</si>
  <si>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</si>
  <si>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</si>
  <si>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</si>
  <si>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</si>
  <si>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</si>
  <si>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</si>
  <si>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</si>
  <si>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</si>
  <si>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</si>
  <si>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</si>
  <si>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</si>
  <si>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</si>
  <si>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</si>
  <si>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</si>
  <si>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</si>
  <si>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</si>
  <si>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</si>
  <si>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</si>
  <si>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</si>
  <si>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</si>
  <si>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</si>
  <si>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</si>
  <si>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</si>
  <si>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</si>
  <si>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</si>
  <si>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</si>
  <si>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</si>
  <si>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</si>
  <si>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</si>
  <si>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</si>
  <si>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</si>
  <si>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</si>
  <si>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</si>
  <si>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</si>
  <si>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</si>
  <si>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</si>
  <si>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</si>
  <si>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</si>
  <si>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</si>
  <si>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</si>
  <si>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</si>
  <si>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</si>
  <si>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</si>
  <si>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</si>
  <si>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</si>
  <si>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</si>
  <si>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</si>
  <si>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</si>
  <si>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</si>
  <si>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</si>
  <si>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</si>
  <si>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</si>
  <si>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</si>
  <si>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</si>
  <si>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</si>
  <si>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</si>
  <si>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</si>
  <si>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</si>
  <si>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</si>
  <si>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</si>
  <si>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</si>
  <si>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</si>
  <si>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</si>
  <si>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</si>
  <si>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</si>
  <si>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</si>
  <si>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</si>
  <si>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</si>
  <si>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</si>
  <si>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</si>
  <si>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</si>
  <si>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</si>
  <si>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</si>
  <si>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</si>
  <si>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</si>
  <si>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</si>
  <si>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</si>
  <si>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</si>
  <si>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</si>
  <si>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</si>
  <si>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</si>
  <si>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</si>
  <si>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</si>
  <si>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</si>
  <si>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</si>
  <si>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</si>
  <si>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</si>
  <si>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</si>
  <si>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</si>
  <si>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</si>
  <si>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</si>
  <si>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</si>
  <si>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</si>
  <si>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</si>
  <si>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</si>
  <si>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</si>
  <si>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</si>
  <si>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</si>
  <si>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</si>
  <si>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</si>
  <si>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</si>
  <si>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</si>
  <si>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</si>
  <si>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</si>
  <si>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</si>
  <si>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</si>
  <si>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</si>
  <si>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</si>
  <si>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</si>
  <si>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</si>
  <si>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</si>
  <si>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</si>
  <si>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</si>
  <si>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</si>
  <si>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</si>
  <si>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</si>
  <si>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</si>
  <si>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</si>
  <si>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</si>
  <si>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</si>
  <si>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</si>
  <si>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</si>
  <si>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</si>
  <si>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</si>
  <si>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</si>
  <si>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</si>
  <si>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</si>
  <si>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</si>
  <si>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</si>
  <si>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</si>
  <si>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</si>
  <si>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</si>
  <si>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</si>
  <si>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</si>
  <si>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</si>
  <si>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</si>
  <si>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</si>
  <si>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</si>
  <si>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</si>
  <si>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</si>
  <si>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</si>
  <si>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</si>
  <si>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</si>
  <si>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</si>
  <si>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</si>
  <si>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</si>
  <si>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</si>
  <si>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</si>
  <si>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</si>
  <si>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</si>
  <si>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</si>
  <si>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</si>
  <si>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</si>
  <si>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</si>
  <si>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</si>
  <si>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</si>
  <si>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</si>
  <si>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</si>
  <si>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</si>
  <si>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</si>
  <si>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</si>
  <si>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</si>
  <si>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</si>
  <si>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</si>
  <si>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</si>
  <si>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</si>
  <si>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</si>
  <si>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</si>
  <si>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</si>
  <si>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</si>
  <si>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</si>
  <si>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</si>
  <si>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</si>
  <si>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</si>
  <si>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</si>
  <si>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</si>
  <si>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</si>
  <si>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</si>
  <si>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</si>
  <si>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</si>
  <si>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</si>
  <si>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</si>
  <si>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</si>
  <si>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</si>
  <si>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</si>
  <si>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</si>
  <si>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</si>
  <si>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</si>
  <si>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</si>
  <si>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</si>
  <si>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</si>
  <si>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</si>
  <si>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</si>
  <si>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</si>
  <si>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</si>
  <si>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</si>
  <si>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</si>
  <si>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</si>
  <si>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</si>
  <si>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</si>
  <si>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</si>
  <si>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</si>
  <si>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</si>
  <si>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</si>
  <si>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</si>
  <si>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</si>
  <si>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</si>
  <si>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</si>
  <si>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</si>
  <si>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</si>
  <si>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</si>
  <si>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</si>
  <si>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</si>
  <si>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</si>
  <si>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</si>
  <si>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</si>
  <si>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</si>
  <si>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</si>
  <si>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</si>
  <si>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</si>
  <si>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</si>
  <si>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</si>
  <si>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</si>
  <si>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</si>
  <si>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</si>
  <si>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</si>
  <si>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</si>
  <si>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</si>
  <si>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</si>
  <si>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</si>
  <si>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</si>
  <si>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</si>
  <si>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</si>
  <si>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</si>
  <si>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</si>
  <si>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</si>
  <si>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</si>
  <si>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</si>
  <si>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</si>
  <si>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</si>
  <si>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</si>
  <si>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</si>
  <si>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</si>
  <si>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</si>
  <si>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</si>
  <si>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</si>
  <si>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</si>
  <si>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</si>
  <si>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</si>
  <si>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</si>
  <si>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</si>
  <si>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</si>
  <si>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</si>
  <si>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</si>
  <si>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</si>
  <si>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</si>
  <si>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</si>
  <si>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</si>
  <si>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</si>
  <si>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</si>
  <si>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</si>
  <si>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</si>
  <si>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</si>
  <si>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</si>
  <si>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</si>
  <si>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</si>
  <si>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</si>
  <si>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</si>
  <si>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</si>
  <si>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</si>
  <si>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</si>
  <si>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</si>
  <si>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</si>
  <si>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</si>
  <si>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</si>
  <si>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</si>
  <si>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</si>
  <si>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</si>
  <si>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</si>
  <si>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</si>
  <si>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</si>
  <si>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</si>
  <si>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</si>
  <si>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</si>
  <si>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</si>
  <si>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</si>
  <si>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</si>
  <si>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</si>
  <si>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</si>
  <si>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</si>
  <si>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</si>
  <si>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</si>
  <si>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</si>
  <si>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</si>
  <si>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</si>
  <si>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</si>
  <si>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</si>
  <si>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</si>
  <si>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</si>
  <si>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</si>
  <si>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</si>
  <si>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</si>
  <si>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</si>
  <si>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</si>
  <si>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</si>
  <si>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</si>
  <si>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</si>
  <si>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</si>
  <si>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</si>
  <si>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</si>
  <si>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</si>
  <si>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</si>
  <si>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</si>
  <si>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</si>
  <si>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</si>
  <si>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</si>
  <si>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</si>
  <si>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</si>
  <si>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</si>
  <si>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</si>
  <si>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</si>
  <si>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</si>
  <si>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</si>
  <si>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</si>
  <si>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</si>
  <si>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</si>
  <si>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</si>
  <si>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</si>
  <si>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</si>
  <si>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</si>
  <si>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</si>
  <si>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</si>
  <si>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</si>
  <si>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</si>
  <si>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</si>
  <si>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</si>
  <si>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</si>
  <si>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</si>
  <si>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</si>
  <si>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</si>
  <si>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</si>
  <si>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</si>
  <si>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</si>
  <si>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</si>
  <si>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</si>
  <si>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</si>
  <si>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</si>
  <si>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</si>
  <si>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</si>
  <si>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</si>
  <si>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</si>
  <si>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</si>
  <si>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</si>
  <si>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</si>
  <si>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</si>
  <si>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</si>
  <si>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</si>
  <si>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</si>
  <si>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</si>
  <si>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</si>
  <si>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</si>
  <si>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</si>
  <si>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</si>
  <si>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</si>
  <si>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</si>
  <si>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</si>
  <si>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</si>
  <si>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</si>
  <si>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</si>
  <si>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</si>
  <si>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</si>
  <si>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</si>
  <si>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</si>
  <si>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</si>
  <si>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</si>
  <si>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</si>
  <si>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</si>
  <si>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</si>
  <si>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</si>
  <si>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</si>
  <si>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</si>
  <si>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</si>
  <si>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</si>
  <si>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</si>
  <si>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</si>
  <si>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</si>
  <si>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</si>
  <si>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</si>
  <si>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</si>
  <si>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</si>
  <si>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</si>
  <si>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</si>
  <si>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</si>
  <si>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</si>
  <si>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</si>
  <si>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</si>
  <si>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</si>
  <si>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</si>
  <si>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</si>
  <si>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</si>
  <si>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</si>
  <si>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</si>
  <si>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</si>
  <si>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</si>
  <si>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</si>
  <si>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</si>
  <si>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</si>
  <si>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</si>
  <si>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</si>
  <si>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</si>
  <si>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</si>
  <si>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</si>
  <si>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</si>
  <si>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</si>
  <si>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</si>
  <si>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</si>
  <si>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</si>
  <si>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</si>
  <si>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</si>
  <si>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</si>
  <si>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</si>
  <si>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</si>
  <si>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</si>
  <si>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</si>
  <si>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</si>
  <si>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</si>
  <si>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</si>
  <si>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</si>
  <si>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</si>
  <si>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</si>
  <si>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</si>
  <si>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</si>
  <si>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</si>
  <si>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</si>
  <si>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</si>
  <si>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</si>
  <si>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</si>
  <si>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</si>
  <si>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</si>
  <si>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</si>
  <si>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</si>
  <si>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</si>
  <si>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</si>
  <si>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</si>
  <si>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</si>
  <si>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</si>
  <si>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</si>
  <si>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</si>
  <si>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</si>
  <si>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</si>
  <si>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</si>
  <si>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</si>
  <si>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</si>
  <si>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</si>
  <si>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</si>
  <si>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</si>
  <si>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</si>
  <si>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</si>
  <si>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</si>
  <si>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</si>
  <si>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</si>
  <si>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</si>
  <si>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</si>
  <si>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</si>
  <si>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</si>
  <si>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</si>
  <si>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</si>
  <si>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</si>
  <si>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</si>
  <si>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</si>
  <si>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</si>
  <si>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</si>
  <si>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</si>
  <si>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</si>
  <si>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</si>
  <si>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</si>
  <si>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</si>
  <si>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</si>
  <si>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</si>
  <si>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</si>
  <si>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</si>
  <si>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</si>
  <si>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</si>
  <si>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</si>
  <si>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</si>
  <si>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</si>
  <si>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</si>
  <si>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</si>
  <si>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</si>
  <si>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</si>
  <si>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</si>
  <si>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</si>
  <si>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</si>
  <si>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</si>
  <si>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</si>
  <si>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</si>
  <si>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</si>
  <si>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</si>
  <si>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</si>
  <si>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</si>
  <si>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</si>
  <si>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</si>
  <si>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</si>
  <si>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</si>
  <si>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</si>
  <si>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</si>
  <si>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</si>
  <si>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</si>
  <si>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</si>
  <si>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</si>
  <si>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</si>
  <si>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</si>
  <si>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</si>
  <si>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</si>
  <si>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</si>
  <si>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</si>
  <si>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</si>
  <si>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</si>
  <si>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</si>
  <si>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</si>
  <si>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</si>
  <si>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</si>
  <si>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</si>
  <si>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</si>
  <si>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</si>
  <si>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</si>
  <si>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</si>
  <si>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</si>
  <si>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</si>
  <si>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</si>
  <si>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</si>
  <si>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</si>
  <si>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</si>
  <si>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</si>
  <si>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</si>
  <si>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</si>
  <si>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</si>
  <si>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</si>
  <si>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</si>
  <si>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</si>
  <si>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</si>
  <si>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</si>
  <si>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</si>
  <si>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</si>
  <si>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</si>
  <si>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</si>
  <si>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</si>
  <si>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</si>
  <si>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</si>
  <si>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</si>
  <si>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</si>
  <si>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</si>
  <si>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</si>
  <si>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</si>
  <si>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</si>
  <si>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</si>
  <si>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</si>
  <si>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</si>
  <si>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</si>
  <si>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</si>
  <si>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</si>
  <si>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</si>
  <si>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</si>
  <si>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</si>
  <si>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</si>
  <si>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</si>
  <si>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</si>
  <si>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</si>
  <si>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</si>
  <si>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</si>
  <si>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</si>
  <si>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</si>
  <si>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</si>
  <si>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</si>
  <si>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</si>
  <si>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</si>
  <si>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</si>
  <si>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</si>
  <si>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</si>
  <si>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</si>
  <si>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</si>
  <si>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</si>
  <si>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</si>
  <si>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</si>
  <si>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</si>
  <si>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</si>
  <si>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</si>
  <si>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</si>
  <si>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</si>
  <si>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</si>
  <si>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</si>
  <si>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</si>
  <si>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</si>
  <si>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</si>
  <si>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</si>
  <si>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</si>
  <si>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</si>
  <si>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</si>
  <si>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</si>
  <si>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</si>
  <si>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</si>
  <si>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</si>
  <si>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</si>
  <si>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</si>
  <si>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</si>
  <si>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</si>
  <si>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</si>
  <si>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</si>
  <si>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</si>
  <si>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</si>
  <si>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</si>
  <si>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</si>
  <si>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</si>
  <si>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</si>
  <si>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</si>
  <si>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</si>
  <si>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</si>
  <si>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</si>
  <si>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</si>
  <si>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</si>
  <si>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</si>
  <si>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</si>
  <si>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</si>
  <si>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</si>
  <si>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</si>
  <si>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</si>
  <si>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</si>
  <si>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</si>
  <si>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</si>
  <si>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</si>
  <si>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</si>
  <si>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</si>
  <si>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</si>
  <si>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</si>
  <si>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</si>
  <si>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</si>
  <si>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</si>
  <si>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</si>
  <si>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</si>
  <si>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</si>
  <si>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</si>
  <si>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</si>
  <si>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</si>
  <si>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</si>
  <si>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</si>
  <si>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</si>
  <si>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</si>
  <si>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</si>
  <si>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</si>
  <si>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</si>
  <si>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</si>
  <si>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</si>
  <si>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</si>
  <si>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</si>
  <si>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</si>
  <si>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</si>
  <si>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</si>
  <si>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</si>
  <si>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</si>
  <si>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</si>
  <si>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</si>
  <si>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</si>
  <si>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</si>
  <si>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</si>
  <si>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</si>
  <si>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</si>
  <si>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</si>
  <si>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</si>
  <si>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</si>
  <si>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</si>
  <si>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</si>
  <si>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</si>
  <si>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</si>
  <si>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</si>
  <si>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</si>
  <si>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</si>
  <si>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</si>
  <si>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</si>
  <si>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</si>
  <si>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</si>
  <si>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</si>
  <si>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</si>
  <si>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</si>
  <si>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</si>
  <si>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</si>
  <si>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</si>
  <si>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</si>
  <si>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</si>
  <si>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</si>
  <si>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</si>
  <si>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</si>
  <si>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</si>
  <si>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</si>
  <si>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</si>
  <si>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</si>
  <si>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</si>
  <si>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</si>
  <si>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</si>
  <si>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</si>
  <si>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</si>
  <si>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</si>
  <si>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</si>
  <si>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</si>
  <si>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</si>
  <si>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</si>
  <si>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</si>
  <si>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</si>
  <si>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</si>
  <si>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</si>
  <si>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</si>
  <si>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</si>
  <si>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</si>
  <si>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</si>
  <si>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</si>
  <si>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</si>
  <si>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</si>
  <si>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</si>
  <si>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</si>
  <si>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</si>
  <si>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</si>
  <si>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</si>
  <si>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</si>
  <si>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</si>
  <si>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</si>
  <si>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</si>
  <si>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</si>
  <si>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</si>
  <si>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</si>
  <si>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</si>
  <si>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</si>
  <si>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</si>
  <si>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</si>
  <si>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</si>
  <si>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</si>
  <si>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</si>
  <si>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</si>
  <si>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</si>
  <si>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</si>
  <si>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</si>
  <si>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</si>
  <si>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</si>
  <si>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</si>
  <si>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</si>
  <si>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</si>
  <si>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</si>
  <si>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</si>
  <si>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</si>
  <si>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</si>
  <si>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</si>
  <si>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</si>
  <si>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</si>
  <si>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</si>
  <si>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</si>
  <si>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</si>
  <si>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</si>
  <si>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</si>
  <si>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</si>
  <si>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</si>
  <si>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</si>
  <si>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</si>
  <si>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</si>
  <si>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</si>
  <si>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</si>
  <si>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</si>
  <si>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</si>
  <si>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</si>
  <si>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</si>
  <si>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</si>
  <si>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</si>
  <si>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</si>
  <si>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</si>
  <si>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</si>
  <si>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</si>
  <si>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</si>
  <si>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</si>
  <si>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</si>
  <si>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</si>
  <si>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</si>
  <si>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</si>
  <si>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</si>
  <si>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</si>
  <si>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</si>
  <si>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</si>
  <si>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</si>
  <si>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</si>
  <si>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</si>
  <si>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</si>
  <si>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</si>
  <si>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</si>
  <si>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</si>
  <si>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</si>
  <si>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</si>
  <si>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</si>
  <si>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</si>
  <si>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</si>
  <si>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</si>
  <si>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</si>
  <si>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</si>
  <si>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</si>
  <si>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</si>
  <si>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</si>
  <si>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</si>
  <si>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</si>
  <si>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</si>
  <si>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</si>
  <si>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</si>
  <si>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</si>
  <si>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</si>
  <si>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</si>
  <si>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</si>
  <si>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</si>
  <si>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</si>
  <si>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</si>
  <si>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</si>
  <si>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</si>
  <si>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</si>
  <si>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</si>
  <si>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</si>
  <si>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</si>
  <si>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</si>
  <si>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</si>
  <si>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</si>
  <si>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</si>
  <si>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</si>
  <si>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</si>
  <si>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</si>
  <si>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</si>
  <si>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</si>
  <si>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</si>
  <si>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</si>
  <si>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</si>
  <si>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</si>
  <si>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</si>
  <si>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</si>
  <si>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</si>
  <si>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</si>
  <si>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</si>
  <si>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</si>
  <si>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</si>
  <si>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</si>
  <si>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</si>
  <si>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</si>
  <si>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</si>
  <si>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</si>
  <si>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</si>
  <si>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</si>
  <si>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</si>
  <si>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</si>
  <si>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</si>
  <si>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</si>
  <si>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</si>
  <si>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</si>
  <si>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</si>
  <si>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</si>
  <si>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</si>
  <si>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</si>
  <si>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</si>
  <si>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</si>
  <si>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</si>
  <si>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</si>
  <si>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</si>
  <si>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</si>
  <si>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</si>
  <si>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</si>
  <si>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</si>
  <si>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</si>
  <si>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</si>
  <si>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</si>
  <si>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</si>
  <si>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</si>
  <si>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</si>
  <si>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</si>
  <si>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</si>
  <si>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</si>
  <si>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</si>
  <si>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</si>
  <si>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</si>
  <si>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</si>
  <si>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</si>
  <si>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</si>
  <si>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</si>
  <si>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</si>
  <si>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</si>
  <si>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</si>
  <si>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</si>
  <si>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</si>
  <si>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</si>
  <si>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</si>
  <si>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</si>
  <si>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</si>
  <si>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</si>
  <si>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</si>
  <si>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</si>
  <si>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</si>
  <si>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</si>
  <si>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</si>
  <si>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</si>
  <si>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</si>
  <si>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</si>
  <si>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</si>
  <si>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</si>
  <si>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</si>
  <si>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</si>
  <si>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</si>
  <si>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</si>
  <si>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</si>
  <si>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</si>
  <si>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</si>
  <si>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</si>
  <si>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</si>
  <si>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</si>
  <si>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</si>
  <si>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</si>
  <si>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</si>
  <si>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</si>
  <si>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</si>
  <si>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</si>
  <si>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</si>
  <si>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</si>
  <si>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</si>
  <si>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</si>
  <si>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</si>
  <si>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</si>
  <si>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</si>
  <si>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</si>
  <si>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</si>
  <si>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</si>
  <si>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</si>
  <si>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</si>
  <si>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</si>
  <si>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</si>
  <si>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</si>
  <si>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</si>
  <si>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</si>
  <si>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</si>
  <si>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</si>
  <si>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</si>
  <si>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</si>
  <si>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</si>
  <si>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</si>
  <si>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</si>
  <si>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</si>
  <si>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</si>
  <si>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</si>
  <si>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</si>
  <si>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</si>
  <si>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</si>
  <si>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</si>
  <si>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</si>
  <si>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</si>
  <si>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</si>
  <si>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</si>
  <si>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</si>
  <si>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</si>
  <si>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</si>
  <si>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</si>
  <si>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</si>
  <si>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</si>
  <si>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</si>
  <si>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</si>
  <si>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</si>
  <si>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</si>
  <si>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</si>
  <si>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</si>
  <si>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</si>
  <si>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</si>
  <si>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</si>
  <si>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</si>
  <si>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</si>
  <si>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</si>
  <si>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</si>
  <si>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</si>
  <si>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</si>
  <si>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</si>
  <si>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</si>
  <si>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</si>
  <si>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</si>
  <si>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</si>
  <si>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</si>
  <si>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</si>
  <si>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</si>
  <si>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</si>
  <si>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</si>
  <si>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</si>
  <si>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</si>
  <si>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</si>
  <si>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</si>
  <si>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</si>
  <si>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</si>
  <si>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</si>
  <si>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</si>
  <si>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</si>
  <si>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</si>
  <si>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</si>
  <si>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</si>
  <si>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</si>
  <si>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</si>
  <si>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</si>
  <si>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</si>
  <si>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</si>
  <si>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</si>
  <si>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</si>
  <si>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</si>
  <si>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</si>
  <si>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</si>
  <si>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</si>
  <si>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</si>
  <si>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</si>
  <si>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</si>
  <si>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</si>
  <si>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</si>
  <si>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</si>
  <si>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</si>
  <si>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</si>
  <si>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</si>
  <si>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</si>
  <si>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</si>
  <si>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</si>
  <si>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</si>
  <si>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</si>
  <si>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</si>
  <si>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</si>
  <si>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</si>
  <si>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</si>
  <si>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</si>
  <si>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</si>
  <si>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</si>
  <si>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</si>
  <si>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</si>
  <si>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</si>
  <si>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</si>
  <si>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</si>
  <si>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</si>
  <si>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</si>
  <si>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</si>
  <si>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</si>
  <si>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</si>
  <si>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</si>
  <si>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</si>
  <si>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</si>
  <si>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</si>
  <si>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</si>
  <si>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</si>
  <si>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</si>
  <si>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</si>
  <si>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</si>
  <si>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</si>
  <si>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</si>
  <si>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</si>
  <si>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</si>
  <si>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</si>
  <si>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</si>
  <si>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</si>
  <si>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</si>
  <si>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</si>
  <si>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</si>
  <si>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</si>
  <si>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</si>
  <si>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</si>
  <si>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</si>
  <si>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</si>
  <si>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</si>
  <si>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</si>
  <si>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</si>
  <si>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</si>
  <si>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</si>
  <si>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</si>
  <si>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</si>
  <si>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</si>
  <si>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</si>
  <si>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</si>
  <si>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</si>
  <si>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</si>
  <si>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</si>
  <si>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</si>
  <si>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</si>
  <si>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</si>
  <si>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</si>
  <si>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</si>
  <si>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</si>
  <si>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</si>
  <si>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</si>
  <si>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</si>
  <si>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</si>
  <si>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</si>
  <si>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</si>
  <si>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</si>
  <si>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</si>
  <si>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</si>
  <si>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</si>
  <si>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</si>
  <si>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</si>
  <si>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</si>
  <si>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</si>
  <si>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</si>
  <si>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</si>
  <si>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</si>
  <si>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</si>
  <si>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</si>
  <si>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</si>
  <si>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</si>
  <si>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</si>
  <si>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</si>
  <si>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</si>
  <si>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</si>
  <si>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</si>
  <si>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</si>
  <si>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</si>
  <si>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</si>
  <si>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</si>
  <si>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</si>
  <si>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</si>
  <si>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</si>
  <si>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</si>
  <si>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</si>
  <si>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</si>
  <si>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</si>
  <si>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</si>
  <si>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</si>
  <si>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</si>
  <si>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</si>
  <si>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</si>
  <si>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</si>
  <si>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</si>
  <si>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</si>
  <si>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</si>
  <si>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</si>
  <si>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</si>
  <si>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</si>
  <si>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</si>
  <si>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</si>
  <si>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</si>
  <si>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</si>
  <si>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</si>
  <si>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</si>
  <si>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</si>
  <si>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</si>
  <si>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</si>
  <si>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</si>
  <si>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</si>
  <si>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</si>
  <si>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</si>
  <si>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</si>
  <si>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</si>
  <si>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</si>
  <si>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</si>
  <si>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</si>
  <si>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</si>
  <si>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</si>
  <si>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</si>
  <si>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</si>
  <si>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</si>
  <si>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</si>
  <si>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</si>
  <si>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</si>
  <si>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</si>
  <si>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</si>
  <si>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</si>
  <si>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</si>
  <si>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</si>
  <si>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</si>
  <si>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</si>
  <si>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</si>
  <si>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</si>
  <si>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</si>
  <si>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</si>
  <si>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</si>
  <si>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</si>
  <si>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</si>
  <si>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</si>
  <si>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</si>
  <si>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</si>
  <si>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</si>
  <si>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</si>
  <si>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</si>
  <si>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</si>
  <si>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</si>
  <si>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</si>
  <si>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</si>
  <si>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</si>
  <si>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</si>
  <si>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</si>
  <si>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</si>
  <si>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</si>
  <si>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</si>
  <si>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</si>
  <si>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</si>
  <si>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</si>
  <si>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</si>
  <si>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</si>
  <si>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</si>
  <si>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</si>
  <si>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</si>
  <si>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</si>
  <si>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</si>
  <si>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</si>
  <si>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</si>
  <si>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</si>
  <si>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</si>
  <si>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</si>
  <si>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</si>
  <si>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</si>
  <si>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</si>
  <si>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</si>
  <si>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</si>
  <si>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</si>
  <si>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</si>
  <si>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</si>
  <si>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</si>
  <si>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</si>
  <si>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</si>
  <si>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</si>
  <si>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</si>
  <si>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</si>
  <si>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</si>
  <si>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</si>
  <si>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</si>
  <si>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</si>
  <si>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</si>
  <si>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</si>
  <si>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</si>
  <si>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</si>
  <si>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</si>
  <si>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</si>
  <si>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</si>
  <si>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</si>
  <si>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</si>
  <si>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</si>
  <si>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</si>
  <si>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</si>
  <si>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</si>
  <si>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</si>
  <si>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</si>
  <si>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</si>
  <si>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</si>
  <si>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</si>
  <si>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</si>
  <si>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</si>
  <si>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</si>
  <si>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</si>
  <si>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</si>
  <si>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</si>
  <si>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</si>
  <si>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</si>
  <si>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</si>
  <si>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</si>
  <si>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</si>
  <si>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</si>
  <si>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</si>
  <si>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</si>
  <si>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</si>
  <si>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</si>
  <si>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</si>
  <si>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</si>
  <si>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</si>
  <si>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</si>
  <si>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</si>
  <si>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</si>
  <si>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</si>
  <si>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</si>
  <si>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</si>
  <si>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</si>
  <si>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</si>
  <si>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</si>
  <si>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</si>
  <si>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</si>
  <si>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</si>
  <si>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</si>
  <si>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</si>
  <si>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</si>
  <si>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</si>
  <si>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</si>
  <si>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</si>
  <si>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</si>
  <si>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</si>
  <si>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</si>
  <si>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</si>
  <si>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</si>
  <si>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</si>
  <si>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</si>
  <si>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</si>
  <si>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</si>
  <si>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</si>
  <si>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</si>
  <si>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</si>
  <si>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</si>
  <si>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</si>
  <si>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</si>
  <si>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</si>
  <si>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</si>
  <si>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</si>
  <si>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</si>
  <si>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</si>
  <si>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</si>
  <si>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</si>
  <si>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</si>
  <si>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</si>
  <si>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</si>
  <si>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</si>
  <si>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</si>
  <si>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</si>
  <si>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</si>
  <si>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</si>
  <si>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</si>
  <si>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</si>
  <si>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</si>
  <si>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</si>
  <si>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</si>
  <si>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</si>
  <si>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</si>
  <si>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</si>
  <si>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</si>
  <si>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</si>
  <si>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</si>
  <si>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</si>
  <si>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</si>
  <si>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</si>
  <si>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</si>
  <si>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</si>
  <si>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</si>
  <si>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</si>
  <si>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</si>
  <si>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</si>
  <si>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</si>
  <si>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</si>
  <si>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</si>
  <si>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</si>
  <si>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</si>
  <si>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</si>
  <si>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</si>
  <si>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</si>
  <si>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</si>
  <si>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</si>
  <si>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</si>
  <si>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</si>
  <si>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</si>
  <si>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</si>
  <si>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</si>
  <si>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</si>
  <si>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</si>
  <si>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</si>
  <si>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</si>
  <si>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</si>
  <si>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</si>
  <si>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</si>
  <si>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</si>
  <si>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</si>
  <si>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</si>
  <si>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</si>
  <si>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</si>
  <si>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</si>
  <si>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</si>
  <si>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</si>
  <si>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</si>
  <si>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</si>
  <si>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</si>
  <si>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</si>
  <si>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</si>
  <si>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</si>
  <si>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</si>
  <si>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</si>
  <si>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</si>
  <si>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</si>
  <si>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</si>
  <si>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</si>
  <si>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</si>
  <si>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</si>
  <si>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</si>
  <si>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</si>
  <si>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</si>
  <si>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</si>
  <si>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</si>
  <si>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</si>
  <si>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</si>
  <si>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</si>
  <si>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</si>
  <si>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</si>
  <si>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</si>
  <si>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</si>
  <si>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</si>
  <si>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</si>
  <si>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</si>
  <si>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</si>
  <si>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</si>
  <si>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</si>
  <si>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</si>
  <si>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</si>
  <si>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</si>
  <si>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</si>
  <si>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</si>
  <si>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</si>
  <si>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</si>
  <si>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</si>
  <si>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</si>
  <si>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</si>
  <si>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</si>
  <si>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</si>
  <si>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</si>
  <si>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</si>
  <si>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</si>
  <si>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</si>
  <si>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</si>
  <si>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</si>
  <si>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</si>
  <si>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</si>
  <si>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</si>
  <si>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</si>
  <si>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</si>
  <si>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</si>
  <si>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</si>
  <si>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</si>
  <si>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</si>
  <si>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</si>
  <si>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</si>
  <si>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</si>
  <si>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</si>
  <si>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</si>
  <si>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</si>
  <si>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</si>
  <si>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</si>
  <si>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</si>
  <si>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</si>
  <si>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</si>
  <si>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</si>
  <si>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</si>
  <si>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</si>
  <si>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</si>
  <si>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</si>
  <si>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</si>
  <si>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</si>
  <si>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</si>
  <si>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</si>
  <si>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</si>
  <si>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</si>
  <si>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</si>
  <si>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</si>
  <si>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</si>
  <si>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</si>
  <si>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</si>
  <si>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</si>
  <si>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</si>
  <si>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</si>
  <si>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</si>
  <si>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</si>
  <si>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</si>
  <si>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</si>
  <si>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</si>
  <si>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</si>
  <si>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</si>
  <si>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</si>
  <si>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</si>
  <si>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</si>
  <si>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</si>
  <si>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</si>
  <si>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</si>
  <si>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</si>
  <si>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</si>
  <si>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</si>
  <si>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</si>
  <si>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</si>
  <si>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</si>
  <si>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</si>
  <si>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</si>
  <si>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</si>
  <si>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</si>
  <si>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</si>
  <si>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</si>
  <si>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</si>
  <si>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</si>
  <si>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</si>
  <si>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</si>
  <si>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</si>
  <si>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</si>
  <si>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</si>
  <si>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</si>
  <si>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</si>
  <si>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</si>
  <si>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</si>
  <si>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</si>
  <si>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</si>
  <si>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</si>
  <si>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</si>
  <si>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</si>
  <si>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</si>
  <si>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</si>
  <si>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</si>
  <si>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</si>
  <si>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</si>
  <si>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</si>
  <si>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</si>
  <si>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</si>
  <si>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</si>
  <si>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</si>
  <si>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</si>
  <si>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</si>
  <si>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</si>
  <si>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</si>
  <si>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</si>
  <si>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</si>
  <si>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</si>
  <si>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</si>
  <si>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</si>
  <si>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</si>
  <si>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</si>
  <si>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</si>
  <si>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</si>
  <si>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</si>
  <si>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</si>
  <si>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</si>
  <si>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</si>
  <si>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</si>
  <si>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</si>
  <si>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</si>
  <si>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</si>
  <si>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</si>
  <si>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</si>
  <si>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</si>
  <si>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</si>
  <si>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</si>
  <si>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</si>
  <si>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</si>
  <si>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</si>
  <si>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</si>
  <si>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</si>
  <si>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</si>
  <si>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</si>
  <si>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</si>
  <si>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</si>
  <si>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</si>
  <si>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</si>
  <si>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</si>
  <si>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</si>
  <si>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</si>
  <si>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</si>
  <si>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</si>
  <si>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</si>
  <si>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</si>
  <si>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</si>
  <si>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</si>
  <si>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</si>
  <si>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</si>
  <si>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</si>
  <si>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</si>
  <si>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</si>
  <si>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</si>
  <si>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</si>
  <si>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</si>
  <si>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</si>
  <si>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</si>
  <si>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</si>
  <si>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</si>
  <si>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</si>
  <si>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</si>
  <si>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</si>
  <si>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</si>
  <si>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</si>
  <si>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</si>
  <si>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</si>
  <si>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</si>
  <si>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</si>
  <si>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</si>
  <si>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</si>
  <si>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</si>
  <si>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</si>
  <si>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</si>
  <si>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</si>
  <si>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</si>
  <si>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</si>
  <si>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</si>
  <si>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</si>
  <si>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</si>
  <si>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</si>
  <si>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</si>
  <si>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</si>
  <si>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</si>
  <si>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</si>
  <si>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</si>
  <si>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</si>
  <si>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</si>
  <si>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</si>
  <si>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</si>
  <si>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</si>
  <si>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</si>
  <si>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</si>
  <si>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</si>
  <si>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</si>
  <si>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</si>
  <si>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</si>
  <si>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</si>
  <si>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</si>
  <si>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</si>
  <si>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</si>
  <si>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</si>
  <si>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</si>
  <si>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</si>
  <si>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</si>
  <si>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</si>
  <si>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</si>
  <si>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</si>
  <si>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</si>
  <si>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</si>
  <si>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</si>
  <si>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</si>
  <si>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</si>
  <si>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</si>
  <si>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</si>
  <si>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</si>
  <si>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</si>
  <si>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</si>
  <si>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</si>
  <si>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</si>
  <si>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</si>
  <si>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</si>
  <si>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</si>
  <si>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</si>
  <si>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</si>
  <si>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</si>
  <si>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</si>
  <si>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</si>
  <si>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</si>
  <si>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</si>
  <si>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</si>
  <si>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</si>
  <si>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</si>
  <si>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</si>
  <si>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</si>
  <si>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</si>
  <si>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</si>
  <si>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</si>
  <si>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</si>
  <si>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</si>
  <si>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</si>
  <si>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</si>
  <si>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</si>
  <si>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</si>
  <si>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</si>
  <si>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</si>
  <si>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</si>
  <si>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</si>
  <si>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</si>
  <si>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</si>
  <si>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</si>
  <si>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</si>
  <si>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</si>
  <si>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</si>
  <si>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</si>
  <si>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</si>
  <si>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</si>
  <si>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</si>
  <si>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</si>
  <si>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</si>
  <si>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</si>
  <si>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</si>
  <si>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</si>
  <si>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</si>
  <si>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</si>
  <si>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</si>
  <si>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</si>
  <si>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</si>
  <si>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</si>
  <si>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</si>
  <si>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</si>
  <si>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</si>
  <si>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</si>
  <si>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</si>
  <si>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</si>
  <si>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</si>
  <si>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</si>
  <si>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</si>
  <si>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</si>
  <si>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</si>
  <si>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</si>
  <si>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</si>
  <si>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</si>
  <si>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</si>
  <si>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</si>
  <si>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</si>
  <si>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</si>
  <si>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</si>
  <si>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</si>
  <si>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</si>
  <si>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</si>
  <si>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</si>
  <si>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</si>
  <si>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</si>
  <si>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</si>
  <si>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</si>
  <si>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</si>
  <si>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</si>
  <si>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</si>
  <si>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</si>
  <si>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</si>
  <si>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</si>
  <si>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</si>
  <si>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</si>
  <si>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</si>
  <si>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</si>
  <si>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</si>
  <si>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</si>
  <si>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</si>
  <si>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</si>
  <si>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</si>
  <si>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</si>
  <si>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</si>
  <si>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</si>
  <si>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</si>
  <si>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</si>
  <si>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</si>
  <si>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</si>
  <si>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</si>
  <si>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</si>
  <si>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</si>
  <si>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</si>
  <si>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</si>
  <si>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</si>
  <si>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</si>
  <si>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</si>
  <si>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</si>
  <si>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</si>
  <si>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</si>
  <si>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</si>
  <si>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</si>
  <si>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</si>
  <si>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</si>
  <si>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</si>
  <si>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</si>
  <si>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</si>
  <si>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</si>
  <si>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</si>
  <si>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</si>
  <si>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</si>
  <si>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</si>
  <si>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</si>
  <si>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</si>
  <si>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</si>
  <si>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</si>
  <si>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</si>
  <si>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</si>
  <si>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</si>
  <si>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</si>
  <si>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</si>
  <si>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</si>
  <si>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</si>
  <si>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</si>
  <si>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</si>
  <si>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</si>
  <si>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</si>
  <si>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</si>
  <si>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</si>
  <si>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</si>
  <si>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</si>
  <si>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</si>
  <si>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</si>
  <si>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</si>
  <si>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</si>
  <si>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</si>
  <si>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</si>
  <si>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</si>
  <si>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</si>
  <si>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</si>
  <si>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</si>
  <si>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</si>
  <si>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</si>
  <si>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</si>
  <si>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</si>
  <si>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</si>
  <si>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</si>
  <si>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</si>
  <si>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</si>
  <si>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</si>
  <si>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</si>
  <si>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</si>
  <si>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</si>
  <si>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</si>
  <si>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</si>
  <si>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</si>
  <si>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</si>
  <si>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</si>
  <si>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</si>
  <si>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</si>
  <si>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</si>
  <si>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</si>
  <si>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</si>
  <si>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</si>
  <si>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</si>
  <si>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</si>
  <si>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</si>
  <si>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</si>
  <si>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</si>
  <si>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</si>
  <si>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</si>
  <si>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</si>
  <si>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</si>
  <si>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</si>
  <si>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</si>
  <si>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</si>
  <si>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</si>
  <si>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</si>
  <si>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</si>
  <si>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</si>
  <si>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</si>
  <si>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</si>
  <si>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</si>
  <si>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</si>
  <si>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</si>
  <si>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</si>
  <si>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</si>
  <si>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</si>
  <si>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</si>
  <si>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</si>
  <si>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</si>
  <si>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</si>
  <si>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</si>
  <si>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</si>
  <si>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</si>
  <si>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</si>
  <si>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</si>
  <si>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</si>
  <si>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</si>
  <si>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</si>
  <si>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</si>
  <si>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</si>
  <si>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</si>
  <si>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</si>
  <si>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</si>
  <si>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</si>
  <si>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</si>
  <si>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</si>
  <si>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</si>
  <si>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</si>
  <si>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</si>
  <si>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</si>
  <si>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</si>
  <si>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</si>
  <si>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</si>
  <si>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</si>
  <si>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</si>
  <si>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</si>
  <si>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</si>
  <si>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</si>
  <si>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</si>
  <si>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</si>
  <si>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</si>
  <si>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</si>
  <si>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</si>
  <si>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</si>
  <si>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</si>
  <si>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</si>
  <si>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</si>
  <si>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</si>
  <si>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</si>
  <si>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</si>
  <si>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</si>
  <si>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</si>
  <si>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</si>
  <si>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</si>
  <si>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</si>
  <si>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</si>
  <si>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</si>
  <si>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</si>
  <si>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</si>
  <si>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</si>
  <si>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</si>
  <si>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</si>
  <si>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</si>
  <si>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</si>
  <si>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</si>
  <si>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</si>
  <si>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</si>
  <si>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</si>
  <si>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</si>
  <si>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</si>
  <si>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</si>
  <si>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</si>
  <si>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</si>
  <si>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</si>
  <si>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</si>
  <si>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</si>
  <si>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</si>
  <si>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</si>
  <si>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</si>
  <si>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</si>
  <si>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</si>
  <si>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</si>
  <si>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</si>
  <si>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</si>
  <si>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</si>
  <si>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</si>
  <si>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</si>
  <si>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</si>
  <si>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</si>
  <si>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</si>
  <si>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</si>
  <si>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</si>
  <si>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</si>
  <si>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</si>
  <si>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</si>
  <si>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</si>
  <si>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</si>
  <si>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</si>
  <si>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</si>
  <si>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</si>
  <si>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</si>
  <si>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</si>
  <si>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</si>
  <si>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</si>
  <si>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</si>
  <si>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</si>
  <si>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</si>
  <si>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</si>
  <si>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</si>
  <si>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</si>
  <si>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</si>
  <si>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</si>
  <si>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</si>
  <si>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</si>
  <si>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</si>
  <si>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</si>
  <si>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</si>
  <si>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</si>
  <si>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</si>
  <si>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</si>
  <si>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</si>
  <si>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</si>
  <si>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</si>
  <si>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</si>
  <si>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</si>
  <si>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</si>
  <si>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</si>
  <si>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</si>
  <si>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</si>
  <si>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</si>
  <si>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</si>
  <si>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</si>
  <si>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</si>
  <si>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</si>
  <si>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</si>
  <si>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</si>
  <si>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</si>
  <si>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</si>
  <si>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</si>
  <si>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</si>
  <si>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</si>
  <si>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</si>
  <si>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</si>
  <si>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</si>
  <si>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</si>
  <si>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</si>
  <si>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</si>
  <si>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</si>
  <si>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</si>
  <si>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</si>
  <si>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</si>
  <si>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</si>
  <si>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</si>
  <si>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</si>
  <si>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</si>
  <si>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</si>
  <si>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</si>
  <si>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</si>
  <si>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</si>
  <si>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</si>
  <si>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</si>
  <si>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</si>
  <si>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</si>
  <si>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</si>
  <si>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</si>
  <si>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</si>
  <si>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</si>
  <si>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</si>
  <si>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</si>
  <si>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</si>
  <si>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</si>
  <si>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</si>
  <si>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</si>
  <si>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</si>
  <si>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</si>
  <si>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</si>
  <si>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</si>
  <si>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</si>
  <si>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</si>
  <si>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</si>
  <si>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</si>
  <si>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</si>
  <si>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</si>
  <si>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</si>
  <si>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</si>
  <si>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</si>
  <si>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</si>
  <si>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</si>
  <si>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</si>
  <si>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</si>
  <si>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</si>
  <si>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</si>
  <si>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</si>
  <si>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</si>
  <si>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</si>
  <si>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</si>
  <si>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</si>
  <si>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</si>
  <si>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</si>
  <si>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</si>
  <si>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</si>
  <si>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</si>
  <si>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</si>
  <si>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</si>
  <si>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</si>
  <si>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</si>
  <si>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</si>
  <si>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</si>
  <si>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</si>
  <si>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</si>
  <si>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</si>
  <si>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</si>
  <si>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</si>
  <si>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</si>
  <si>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</si>
  <si>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</si>
  <si>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</si>
  <si>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</si>
  <si>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</si>
  <si>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</si>
  <si>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</si>
  <si>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</si>
  <si>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</si>
  <si>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</si>
  <si>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</si>
  <si>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</si>
  <si>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</si>
  <si>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</si>
  <si>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</si>
  <si>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</si>
  <si>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</si>
  <si>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</si>
  <si>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</si>
  <si>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</si>
  <si>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</si>
  <si>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</si>
  <si>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</si>
  <si>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</si>
  <si>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</si>
  <si>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</si>
  <si>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</si>
  <si>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</si>
  <si>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</si>
  <si>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</si>
  <si>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</si>
  <si>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</si>
  <si>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</si>
  <si>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</si>
  <si>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</si>
  <si>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</si>
  <si>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</si>
  <si>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</si>
  <si>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</si>
  <si>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</si>
  <si>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</si>
  <si>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</si>
  <si>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</si>
  <si>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</si>
  <si>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</si>
  <si>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</si>
  <si>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</si>
  <si>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</si>
  <si>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</si>
  <si>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</si>
  <si>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</si>
  <si>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</si>
  <si>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</si>
  <si>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</si>
  <si>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</si>
  <si>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</si>
  <si>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</si>
  <si>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</si>
  <si>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</si>
  <si>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</si>
  <si>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</si>
  <si>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</si>
  <si>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</si>
  <si>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</si>
  <si>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</si>
  <si>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</si>
  <si>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</si>
  <si>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</si>
  <si>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</si>
  <si>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</si>
  <si>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</si>
  <si>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</si>
  <si>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</si>
  <si>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</si>
  <si>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</si>
  <si>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</si>
  <si>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</si>
  <si>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</si>
  <si>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</si>
  <si>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</si>
  <si>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</si>
  <si>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</si>
  <si>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</si>
  <si>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</si>
  <si>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</si>
  <si>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</si>
  <si>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</si>
  <si>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</si>
  <si>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</si>
  <si>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</si>
  <si>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</si>
  <si>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</si>
  <si>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</si>
  <si>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</si>
  <si>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</si>
  <si>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</si>
  <si>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</si>
  <si>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</si>
  <si>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</si>
  <si>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</si>
  <si>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</si>
  <si>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</si>
  <si>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</si>
  <si>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</si>
  <si>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</si>
  <si>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</si>
  <si>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</si>
  <si>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</si>
  <si>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</si>
  <si>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</si>
  <si>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</si>
  <si>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</si>
  <si>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</si>
  <si>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</si>
  <si>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</si>
  <si>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</si>
  <si>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</si>
  <si>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</si>
  <si>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</si>
  <si>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</si>
  <si>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</si>
  <si>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</si>
  <si>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</si>
  <si>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</si>
  <si>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</si>
  <si>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</si>
  <si>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</si>
  <si>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</si>
  <si>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</si>
  <si>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</si>
  <si>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</si>
  <si>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</si>
  <si>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</si>
  <si>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</si>
  <si>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</si>
  <si>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</si>
  <si>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</si>
  <si>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</si>
  <si>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</si>
  <si>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</si>
  <si>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</si>
  <si>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</si>
  <si>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</si>
  <si>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</si>
  <si>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</si>
  <si>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</si>
  <si>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</si>
  <si>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</si>
  <si>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</si>
  <si>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</si>
  <si>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</si>
  <si>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</si>
  <si>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</si>
  <si>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</si>
  <si>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</si>
  <si>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</si>
  <si>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</si>
  <si>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</si>
  <si>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</si>
  <si>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</si>
  <si>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</si>
  <si>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</si>
  <si>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</si>
  <si>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</si>
  <si>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</si>
  <si>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</si>
  <si>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</si>
  <si>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</si>
  <si>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</si>
  <si>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</si>
  <si>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</si>
  <si>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</si>
  <si>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</si>
  <si>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</si>
  <si>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</si>
  <si>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</si>
  <si>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</si>
  <si>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</si>
  <si>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</si>
  <si>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</si>
  <si>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</si>
  <si>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</si>
  <si>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</si>
  <si>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</si>
  <si>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</si>
  <si>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</si>
  <si>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</si>
  <si>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</si>
  <si>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</si>
  <si>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</si>
  <si>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</si>
  <si>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</si>
  <si>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</si>
  <si>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</si>
  <si>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</si>
  <si>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</si>
  <si>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</si>
  <si>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</si>
  <si>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</si>
  <si>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</si>
  <si>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</si>
  <si>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</si>
  <si>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</si>
  <si>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</si>
  <si>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</si>
  <si>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</si>
  <si>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</si>
  <si>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</si>
  <si>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</si>
  <si>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</si>
  <si>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</si>
  <si>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</si>
  <si>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</si>
  <si>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</si>
  <si>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</si>
  <si>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</si>
  <si>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</si>
  <si>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</si>
  <si>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</si>
  <si>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</si>
  <si>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</si>
  <si>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</si>
  <si>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</si>
  <si>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</si>
  <si>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</si>
  <si>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</si>
  <si>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</si>
  <si>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</si>
  <si>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</si>
  <si>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</si>
  <si>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</si>
  <si>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</si>
  <si>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</si>
  <si>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</si>
  <si>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</si>
  <si>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</si>
  <si>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</si>
  <si>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</si>
  <si>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</si>
  <si>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</si>
  <si>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</si>
  <si>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</si>
  <si>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</si>
  <si>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</si>
  <si>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</si>
  <si>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</si>
  <si>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</si>
  <si>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</si>
  <si>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</si>
  <si>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</si>
  <si>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</si>
  <si>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</si>
  <si>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</si>
  <si>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</si>
  <si>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</si>
  <si>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</si>
  <si>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</si>
  <si>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</si>
  <si>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</si>
  <si>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</si>
  <si>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</si>
  <si>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</si>
  <si>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</si>
  <si>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</si>
  <si>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</si>
  <si>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</si>
  <si>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</si>
  <si>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</si>
  <si>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</si>
  <si>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</si>
  <si>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</si>
  <si>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</si>
  <si>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</si>
  <si>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</si>
  <si>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</si>
  <si>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</si>
  <si>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</si>
  <si>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</si>
  <si>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</si>
  <si>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</si>
  <si>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</si>
  <si>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</si>
  <si>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</si>
  <si>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</si>
  <si>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</si>
  <si>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</si>
  <si>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</si>
  <si>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</si>
  <si>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</si>
  <si>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</si>
  <si>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</si>
  <si>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</si>
  <si>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</si>
  <si>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</si>
  <si>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</si>
  <si>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</si>
  <si>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</si>
  <si>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</si>
  <si>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</si>
  <si>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</si>
  <si>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</si>
  <si>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</si>
  <si>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</si>
  <si>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</si>
  <si>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</si>
  <si>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</si>
  <si>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</si>
  <si>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</si>
  <si>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</si>
  <si>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</si>
  <si>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</si>
  <si>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</si>
  <si>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</si>
  <si>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</si>
  <si>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</si>
  <si>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</si>
  <si>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</si>
  <si>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</si>
  <si>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</si>
  <si>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</si>
  <si>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</si>
  <si>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</si>
  <si>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</si>
  <si>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</si>
  <si>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</si>
  <si>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</si>
  <si>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</si>
  <si>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</si>
  <si>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</si>
  <si>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</si>
  <si>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</si>
  <si>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</si>
  <si>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</si>
  <si>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</si>
  <si>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</si>
  <si>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</si>
  <si>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</si>
  <si>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</si>
  <si>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</si>
  <si>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</si>
  <si>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</si>
  <si>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</si>
  <si>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</si>
  <si>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</si>
  <si>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</si>
  <si>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</si>
  <si>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</si>
  <si>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</si>
  <si>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</si>
  <si>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</si>
  <si>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</si>
  <si>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</si>
  <si>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</si>
  <si>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</si>
  <si>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</si>
  <si>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</si>
  <si>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</si>
  <si>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</si>
  <si>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</si>
  <si>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</si>
  <si>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</si>
  <si>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</si>
  <si>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</si>
  <si>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</si>
  <si>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</si>
  <si>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</si>
  <si>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</si>
  <si>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</si>
  <si>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</si>
  <si>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</si>
  <si>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</si>
  <si>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</si>
  <si>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</si>
  <si>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</si>
  <si>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</si>
  <si>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</si>
  <si>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</si>
  <si>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</si>
  <si>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</si>
  <si>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</si>
  <si>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</si>
  <si>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</si>
  <si>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</si>
  <si>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</si>
  <si>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</si>
  <si>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</si>
  <si>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</si>
  <si>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</si>
  <si>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</si>
  <si>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</si>
  <si>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</si>
  <si>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</si>
  <si>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</si>
  <si>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</si>
  <si>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</si>
  <si>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</si>
  <si>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</si>
  <si>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</si>
  <si>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</si>
  <si>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</si>
  <si>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</si>
  <si>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</si>
  <si>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</si>
  <si>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</si>
  <si>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</si>
  <si>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</si>
  <si>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</si>
  <si>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</si>
  <si>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</si>
  <si>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</si>
  <si>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</si>
  <si>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</si>
  <si>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</si>
  <si>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</si>
  <si>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</si>
  <si>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</si>
  <si>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</si>
  <si>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</si>
  <si>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</si>
  <si>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</si>
  <si>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</si>
  <si>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</si>
  <si>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</si>
  <si>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</si>
  <si>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</si>
  <si>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</si>
  <si>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</si>
  <si>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</si>
  <si>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</si>
  <si>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</si>
  <si>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</si>
  <si>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</si>
  <si>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</si>
  <si>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</si>
  <si>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</si>
  <si>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</si>
  <si>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</si>
  <si>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</si>
  <si>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</si>
  <si>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</si>
  <si>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</si>
  <si>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</si>
  <si>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</si>
  <si>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</si>
  <si>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</si>
  <si>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</si>
  <si>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</si>
  <si>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</si>
  <si>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</si>
  <si>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</si>
  <si>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</si>
  <si>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</si>
  <si>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</si>
  <si>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</si>
  <si>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</si>
  <si>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</si>
  <si>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</si>
  <si>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</si>
  <si>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</si>
  <si>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</si>
  <si>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</si>
  <si>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</si>
  <si>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</si>
  <si>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</si>
  <si>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</si>
  <si>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</si>
  <si>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</si>
  <si>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</si>
  <si>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</si>
  <si>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</si>
  <si>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</si>
  <si>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</si>
  <si>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</si>
  <si>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</si>
  <si>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</si>
  <si>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</si>
  <si>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</si>
  <si>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</si>
  <si>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</si>
  <si>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</si>
  <si>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</si>
  <si>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</si>
  <si>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</si>
  <si>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</si>
  <si>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</si>
  <si>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</si>
  <si>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</si>
  <si>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</si>
  <si>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</si>
  <si>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</si>
  <si>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</si>
  <si>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</si>
  <si>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</si>
  <si>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</si>
  <si>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</si>
  <si>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</si>
  <si>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</si>
  <si>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</si>
  <si>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</si>
  <si>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</si>
  <si>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</si>
  <si>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</si>
  <si>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</si>
  <si>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</si>
  <si>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</si>
  <si>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</si>
  <si>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</si>
  <si>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</si>
  <si>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</si>
  <si>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</si>
  <si>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</si>
  <si>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</si>
  <si>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</si>
  <si>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</si>
  <si>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</si>
  <si>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</si>
  <si>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</si>
  <si>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</si>
  <si>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</si>
  <si>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</si>
  <si>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</si>
  <si>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</si>
  <si>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</si>
  <si>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</si>
  <si>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</si>
  <si>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</si>
  <si>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</si>
  <si>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</si>
  <si>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</si>
  <si>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</si>
  <si>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</si>
  <si>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</si>
  <si>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</si>
  <si>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</si>
  <si>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</si>
  <si>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</si>
  <si>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</si>
  <si>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</si>
  <si>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</si>
  <si>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</si>
  <si>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</si>
  <si>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</si>
  <si>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</si>
  <si>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</si>
  <si>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</si>
  <si>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</si>
  <si>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</si>
  <si>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</si>
  <si>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</si>
  <si>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</si>
  <si>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</si>
  <si>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</si>
  <si>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</si>
  <si>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</si>
  <si>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</si>
  <si>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</si>
  <si>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</si>
  <si>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</si>
  <si>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</si>
  <si>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</si>
  <si>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</si>
  <si>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</si>
  <si>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</si>
  <si>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</si>
  <si>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</si>
  <si>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</si>
  <si>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</si>
  <si>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</si>
  <si>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</si>
  <si>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</si>
  <si>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</si>
  <si>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</si>
  <si>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</si>
  <si>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</si>
  <si>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</si>
  <si>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</si>
  <si>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</si>
  <si>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</si>
  <si>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</si>
  <si>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</si>
  <si>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</si>
  <si>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</si>
  <si>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</si>
  <si>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</si>
  <si>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</si>
  <si>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</si>
  <si>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</si>
  <si>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</si>
  <si>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</si>
  <si>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</si>
  <si>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</si>
  <si>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</si>
  <si>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</si>
  <si>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</si>
  <si>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</si>
  <si>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</si>
  <si>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</si>
  <si>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</si>
  <si>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</si>
  <si>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</si>
  <si>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</si>
  <si>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</si>
  <si>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</si>
  <si>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</si>
  <si>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</si>
  <si>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</si>
  <si>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</si>
  <si>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</si>
  <si>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</si>
  <si>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</si>
  <si>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</si>
  <si>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</si>
  <si>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</si>
  <si>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</si>
  <si>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</si>
  <si>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</si>
  <si>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</si>
  <si>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</si>
  <si>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</si>
  <si>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</si>
  <si>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</si>
  <si>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</si>
  <si>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</si>
  <si>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</si>
  <si>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</si>
  <si>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</si>
  <si>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</si>
  <si>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</si>
  <si>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</si>
  <si>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</si>
  <si>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</si>
  <si>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</si>
  <si>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</si>
  <si>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</si>
  <si>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</si>
  <si>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</si>
  <si>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</si>
  <si>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</si>
  <si>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</si>
  <si>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</si>
  <si>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</si>
  <si>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</si>
  <si>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</si>
  <si>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</si>
  <si>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</si>
  <si>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</si>
  <si>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</si>
  <si>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</si>
  <si>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</si>
  <si>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</si>
  <si>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</si>
  <si>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</si>
  <si>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</si>
  <si>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</si>
  <si>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</si>
  <si>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</si>
  <si>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</si>
  <si>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</si>
  <si>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</si>
  <si>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</si>
  <si>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</si>
  <si>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</si>
  <si>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</si>
  <si>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</si>
  <si>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</si>
  <si>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</si>
  <si>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</si>
  <si>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</si>
  <si>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</si>
  <si>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</si>
  <si>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</si>
  <si>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</si>
  <si>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</si>
  <si>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</si>
  <si>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</si>
  <si>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</si>
  <si>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</si>
  <si>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</si>
  <si>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</si>
  <si>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</si>
  <si>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</si>
  <si>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</si>
  <si>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</si>
  <si>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</si>
  <si>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</si>
  <si>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</si>
  <si>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</si>
  <si>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</si>
  <si>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</si>
  <si>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</si>
  <si>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</si>
  <si>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</si>
  <si>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</si>
  <si>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</si>
  <si>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</si>
  <si>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</si>
  <si>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</si>
  <si>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</si>
  <si>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</si>
  <si>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</si>
  <si>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</si>
  <si>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</si>
  <si>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</si>
  <si>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</si>
  <si>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</si>
  <si>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</si>
  <si>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</si>
  <si>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</si>
  <si>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</si>
  <si>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</si>
  <si>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</si>
  <si>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</si>
  <si>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</si>
  <si>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</si>
  <si>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</si>
  <si>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</si>
  <si>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</si>
  <si>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</si>
  <si>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</si>
  <si>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</si>
  <si>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</si>
  <si>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</si>
  <si>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</si>
  <si>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</si>
  <si>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</si>
  <si>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</si>
  <si>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</si>
  <si>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</si>
  <si>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</si>
  <si>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</si>
  <si>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</si>
  <si>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</si>
  <si>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</si>
  <si>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</si>
  <si>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</si>
  <si>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</si>
  <si>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</si>
  <si>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</si>
  <si>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</si>
  <si>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</si>
  <si>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</si>
  <si>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</si>
  <si>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</si>
  <si>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</si>
  <si>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</si>
  <si>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</si>
  <si>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</si>
  <si>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</si>
  <si>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</si>
  <si>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</si>
  <si>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</si>
  <si>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</si>
  <si>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</si>
  <si>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</si>
  <si>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</si>
  <si>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</si>
  <si>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</si>
  <si>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</si>
  <si>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</si>
  <si>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</si>
  <si>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</si>
  <si>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</si>
  <si>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</si>
  <si>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</si>
  <si>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</si>
  <si>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</si>
  <si>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</si>
  <si>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</si>
  <si>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</si>
  <si>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</si>
  <si>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</si>
  <si>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</si>
  <si>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</si>
  <si>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</si>
  <si>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</si>
  <si>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</si>
  <si>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</si>
  <si>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</si>
  <si>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</si>
  <si>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</si>
  <si>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</si>
  <si>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</si>
  <si>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</si>
  <si>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</si>
  <si>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</si>
  <si>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</si>
  <si>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</si>
  <si>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</si>
  <si>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</si>
  <si>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</si>
  <si>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</si>
  <si>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</si>
  <si>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</si>
  <si>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</si>
  <si>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</si>
  <si>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</si>
  <si>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</si>
  <si>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</si>
  <si>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</si>
  <si>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</si>
  <si>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</si>
  <si>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</si>
  <si>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</si>
  <si>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</si>
  <si>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</si>
  <si>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</si>
  <si>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</si>
  <si>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</si>
  <si>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</si>
  <si>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</si>
  <si>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</si>
  <si>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</si>
  <si>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</si>
  <si>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</si>
  <si>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</si>
  <si>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</si>
  <si>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</si>
  <si>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</si>
  <si>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</si>
  <si>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</si>
  <si>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</si>
  <si>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</si>
  <si>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</si>
  <si>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</si>
  <si>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</si>
  <si>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</si>
  <si>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</si>
  <si>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</si>
  <si>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</si>
  <si>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</si>
  <si>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</si>
  <si>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</si>
  <si>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</si>
  <si>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</si>
  <si>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</si>
  <si>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</si>
  <si>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</si>
  <si>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</si>
  <si>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</si>
  <si>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</si>
  <si>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</si>
  <si>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</si>
  <si>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</si>
  <si>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</si>
  <si>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</si>
  <si>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</si>
  <si>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</si>
  <si>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</si>
  <si>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</si>
  <si>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</si>
  <si>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</si>
  <si>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</si>
  <si>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</si>
  <si>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</si>
  <si>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</si>
  <si>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</si>
  <si>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</si>
  <si>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</si>
  <si>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</si>
  <si>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</si>
  <si>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</si>
  <si>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</si>
  <si>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</si>
  <si>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</si>
  <si>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</si>
  <si>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</si>
  <si>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</si>
  <si>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</si>
  <si>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</si>
  <si>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</si>
  <si>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</si>
  <si>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</si>
  <si>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</si>
  <si>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</si>
  <si>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</si>
  <si>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</si>
  <si>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</si>
  <si>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</si>
  <si>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</si>
  <si>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</si>
  <si>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</si>
  <si>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</si>
  <si>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</si>
  <si>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</si>
  <si>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</si>
  <si>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</si>
  <si>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</si>
  <si>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</si>
  <si>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</si>
  <si>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</si>
  <si>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</si>
  <si>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</si>
  <si>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</si>
  <si>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</si>
  <si>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</si>
  <si>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</si>
  <si>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</si>
  <si>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</si>
  <si>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</si>
  <si>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</si>
  <si>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</si>
  <si>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</si>
  <si>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</si>
  <si>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</si>
  <si>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</si>
  <si>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</si>
  <si>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</si>
  <si>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</si>
  <si>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</si>
  <si>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</si>
  <si>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</si>
  <si>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</si>
  <si>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</si>
  <si>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</si>
  <si>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</si>
  <si>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</si>
  <si>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</si>
  <si>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</si>
  <si>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</si>
  <si>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</si>
  <si>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</si>
  <si>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</si>
  <si>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</si>
  <si>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</si>
  <si>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</si>
  <si>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</si>
  <si>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</si>
  <si>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</si>
  <si>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</si>
  <si>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</si>
  <si>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</si>
  <si>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</si>
  <si>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</si>
  <si>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</si>
  <si>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</si>
  <si>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</si>
  <si>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</si>
  <si>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</si>
  <si>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</si>
  <si>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</si>
  <si>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</si>
  <si>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</si>
  <si>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</si>
  <si>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</si>
  <si>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</si>
  <si>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</si>
  <si>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</si>
  <si>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</si>
  <si>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</si>
  <si>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</si>
  <si>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</si>
  <si>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</si>
  <si>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</si>
  <si>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</si>
  <si>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</si>
  <si>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</si>
  <si>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</si>
  <si>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</si>
  <si>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</si>
  <si>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</si>
  <si>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</si>
  <si>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</si>
  <si>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</si>
  <si>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</si>
  <si>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</si>
  <si>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</si>
  <si>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</si>
  <si>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</si>
  <si>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</si>
  <si>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</si>
  <si>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</si>
  <si>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</si>
  <si>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</si>
  <si>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</si>
  <si>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</si>
  <si>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</si>
  <si>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</si>
  <si>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</si>
  <si>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</si>
  <si>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</si>
  <si>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</si>
  <si>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</si>
  <si>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</si>
  <si>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</si>
  <si>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</si>
  <si>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</si>
  <si>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</si>
  <si>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</si>
  <si>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</si>
  <si>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</si>
  <si>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</si>
  <si>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</si>
  <si>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</si>
  <si>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</si>
  <si>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</si>
  <si>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</si>
  <si>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</si>
  <si>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</si>
  <si>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</si>
  <si>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</si>
  <si>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</si>
  <si>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</si>
  <si>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</si>
  <si>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</si>
  <si>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</si>
  <si>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</si>
  <si>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</si>
  <si>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</si>
  <si>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</si>
  <si>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</si>
  <si>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</si>
  <si>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</si>
  <si>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</si>
  <si>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</si>
  <si>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</si>
  <si>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</si>
  <si>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</si>
  <si>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</si>
  <si>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</si>
  <si>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</si>
  <si>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</si>
  <si>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</si>
  <si>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</si>
  <si>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</si>
  <si>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</si>
  <si>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</si>
  <si>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</si>
  <si>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</si>
  <si>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</si>
  <si>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</si>
  <si>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</si>
  <si>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</si>
  <si>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</si>
  <si>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</si>
  <si>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</si>
  <si>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</si>
  <si>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</si>
  <si>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</si>
  <si>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</si>
  <si>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</si>
  <si>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</si>
  <si>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</si>
  <si>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</si>
  <si>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</si>
  <si>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</si>
  <si>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</si>
  <si>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</si>
  <si>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</si>
  <si>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</si>
  <si>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</si>
  <si>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</si>
  <si>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</si>
  <si>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</si>
  <si>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</si>
  <si>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</si>
  <si>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</si>
  <si>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</si>
  <si>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</si>
  <si>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</si>
  <si>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</si>
  <si>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</si>
  <si>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</si>
  <si>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</si>
  <si>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</si>
  <si>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</si>
  <si>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</si>
  <si>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</si>
  <si>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</si>
  <si>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</si>
  <si>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</si>
  <si>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</si>
  <si>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</si>
  <si>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</si>
  <si>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</si>
  <si>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</si>
  <si>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</si>
  <si>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</si>
  <si>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</si>
  <si>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</si>
  <si>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</si>
  <si>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</si>
  <si>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</si>
  <si>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</si>
  <si>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</si>
  <si>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</si>
  <si>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</si>
  <si>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</si>
  <si>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</si>
  <si>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</si>
  <si>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</si>
  <si>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</si>
  <si>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</si>
  <si>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</si>
  <si>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</si>
  <si>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</si>
  <si>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</si>
  <si>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</si>
  <si>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</si>
  <si>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</si>
  <si>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</si>
  <si>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</si>
  <si>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</si>
  <si>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</si>
  <si>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</si>
  <si>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</si>
  <si>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</si>
  <si>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</si>
  <si>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</si>
  <si>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</si>
  <si>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</si>
  <si>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</si>
  <si>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</si>
  <si>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</si>
  <si>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</si>
  <si>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</si>
  <si>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</si>
  <si>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</si>
  <si>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</si>
  <si>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</si>
  <si>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</si>
  <si>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</si>
  <si>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</si>
  <si>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</si>
  <si>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</si>
  <si>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</si>
  <si>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</si>
  <si>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</si>
  <si>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</si>
  <si>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</si>
  <si>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</si>
  <si>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</si>
  <si>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</si>
  <si>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</si>
  <si>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</si>
  <si>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</si>
  <si>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</si>
  <si>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</si>
  <si>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</si>
  <si>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</si>
  <si>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</si>
  <si>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</si>
  <si>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</si>
  <si>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</si>
  <si>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</si>
  <si>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</si>
  <si>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</si>
  <si>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</si>
  <si>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</si>
  <si>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</si>
  <si>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</si>
  <si>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</si>
  <si>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</si>
  <si>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</si>
  <si>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</si>
  <si>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</si>
  <si>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</si>
  <si>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</si>
  <si>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</si>
  <si>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</si>
  <si>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</si>
  <si>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</si>
  <si>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</si>
  <si>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</si>
  <si>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</si>
  <si>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</si>
  <si>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</si>
  <si>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</si>
  <si>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</si>
  <si>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</si>
  <si>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</si>
  <si>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</si>
  <si>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</si>
  <si>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</si>
  <si>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</si>
  <si>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</si>
  <si>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</si>
  <si>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</si>
  <si>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</si>
  <si>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</si>
  <si>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</si>
  <si>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</si>
  <si>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</si>
  <si>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</si>
  <si>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</si>
  <si>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</si>
  <si>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</si>
  <si>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</si>
  <si>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</si>
  <si>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</si>
  <si>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</si>
  <si>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</si>
  <si>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</si>
  <si>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</si>
  <si>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</si>
  <si>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</si>
  <si>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</si>
  <si>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</si>
  <si>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</si>
  <si>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</si>
  <si>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</si>
  <si>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</si>
  <si>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</si>
  <si>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</si>
  <si>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</si>
  <si>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</si>
  <si>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</si>
  <si>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</si>
  <si>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</si>
  <si>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</si>
  <si>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</si>
  <si>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</si>
  <si>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</si>
  <si>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</si>
  <si>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</si>
  <si>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</si>
  <si>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</si>
  <si>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</si>
  <si>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</si>
  <si>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</si>
  <si>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</si>
  <si>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</si>
  <si>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</si>
  <si>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</si>
  <si>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</si>
  <si>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</si>
  <si>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</si>
  <si>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</si>
  <si>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</si>
  <si>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</si>
  <si>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</si>
  <si>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</si>
  <si>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</si>
  <si>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</si>
  <si>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</si>
  <si>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</si>
  <si>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</si>
  <si>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</si>
  <si>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</si>
  <si>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</si>
  <si>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</si>
  <si>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</si>
  <si>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</si>
  <si>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</si>
  <si>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</si>
  <si>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</si>
  <si>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</si>
  <si>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</si>
  <si>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</si>
  <si>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</si>
  <si>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</si>
  <si>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</si>
  <si>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</si>
  <si>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</si>
  <si>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</si>
  <si>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</si>
  <si>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</si>
  <si>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</si>
  <si>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</si>
  <si>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</si>
  <si>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</si>
  <si>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</si>
  <si>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</si>
  <si>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</si>
  <si>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</si>
  <si>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</si>
  <si>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</si>
  <si>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</si>
  <si>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</si>
  <si>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</si>
  <si>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</si>
  <si>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</si>
  <si>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</si>
  <si>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</si>
  <si>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</si>
  <si>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</si>
  <si>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</si>
  <si>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</si>
  <si>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</si>
  <si>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</si>
  <si>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</si>
  <si>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</si>
  <si>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</si>
  <si>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</si>
  <si>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</si>
  <si>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</si>
  <si>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</si>
  <si>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</si>
  <si>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</si>
  <si>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</si>
  <si>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</si>
  <si>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</si>
  <si>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</si>
  <si>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</si>
  <si>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</si>
  <si>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</si>
  <si>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</si>
  <si>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</si>
  <si>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</si>
  <si>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</si>
  <si>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</si>
  <si>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</si>
  <si>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</si>
  <si>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</si>
  <si>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</si>
  <si>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</si>
  <si>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</si>
  <si>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</si>
  <si>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</si>
  <si>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</si>
  <si>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</si>
  <si>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</si>
  <si>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</si>
  <si>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</si>
  <si>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</si>
  <si>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</si>
  <si>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</si>
  <si>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</si>
  <si>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</si>
  <si>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</si>
  <si>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</si>
  <si>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</si>
  <si>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</si>
  <si>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</si>
  <si>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</si>
  <si>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</si>
  <si>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</si>
  <si>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</si>
  <si>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</si>
  <si>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</si>
  <si>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</si>
  <si>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</si>
  <si>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</si>
  <si>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</si>
  <si>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</si>
  <si>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</si>
  <si>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</si>
  <si>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</si>
  <si>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</si>
  <si>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</si>
  <si>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</si>
  <si>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</si>
  <si>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</si>
  <si>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</si>
  <si>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</si>
  <si>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</si>
  <si>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</si>
  <si>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</si>
  <si>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</si>
  <si>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</si>
  <si>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</si>
  <si>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</si>
  <si>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</si>
  <si>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</si>
  <si>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</si>
  <si>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</si>
  <si>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</si>
  <si>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</si>
  <si>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</si>
  <si>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</si>
  <si>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</si>
  <si>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</si>
  <si>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</si>
  <si>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</si>
  <si>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</si>
  <si>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</si>
  <si>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</si>
  <si>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</si>
  <si>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</si>
  <si>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</si>
  <si>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</si>
  <si>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</si>
  <si>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</si>
  <si>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</si>
  <si>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</si>
  <si>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</si>
  <si>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</si>
  <si>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</si>
  <si>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</si>
  <si>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</si>
  <si>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</si>
  <si>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</si>
  <si>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</si>
  <si>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</si>
  <si>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</si>
  <si>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</si>
  <si>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</si>
  <si>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</si>
  <si>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</si>
  <si>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</si>
  <si>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</si>
  <si>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</si>
  <si>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</si>
  <si>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</si>
  <si>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</si>
  <si>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</si>
  <si>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</si>
  <si>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</si>
  <si>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</si>
  <si>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</si>
  <si>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</si>
  <si>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</si>
  <si>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</si>
  <si>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</si>
  <si>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</si>
  <si>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</si>
  <si>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</si>
  <si>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</si>
  <si>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</si>
  <si>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</si>
  <si>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</si>
  <si>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</si>
  <si>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</si>
  <si>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</si>
  <si>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</si>
  <si>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</si>
  <si>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</si>
  <si>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</si>
  <si>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</si>
  <si>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</si>
  <si>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</si>
  <si>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</si>
  <si>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</si>
  <si>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</si>
  <si>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</si>
  <si>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</si>
  <si>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</si>
  <si>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</si>
  <si>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</si>
  <si>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</si>
  <si>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</si>
  <si>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</si>
  <si>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</si>
  <si>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</si>
  <si>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</si>
  <si>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</si>
  <si>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</si>
  <si>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</si>
  <si>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</si>
  <si>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</si>
  <si>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</si>
  <si>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</si>
  <si>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</si>
  <si>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</si>
  <si>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</si>
  <si>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</si>
  <si>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</si>
  <si>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</si>
  <si>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</si>
  <si>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</si>
  <si>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</si>
  <si>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</si>
  <si>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</si>
  <si>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</si>
  <si>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</si>
  <si>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</si>
  <si>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</si>
  <si>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</si>
  <si>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</si>
  <si>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</si>
  <si>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</si>
  <si>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</si>
  <si>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</si>
  <si>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</si>
  <si>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</si>
  <si>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</si>
  <si>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</si>
  <si>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</si>
  <si>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</si>
  <si>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</si>
  <si>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</si>
  <si>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</si>
  <si>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</si>
  <si>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</si>
  <si>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</si>
  <si>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</si>
  <si>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</si>
  <si>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</si>
  <si>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</si>
  <si>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</si>
  <si>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</si>
  <si>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</si>
  <si>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</si>
  <si>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</si>
  <si>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</si>
  <si>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</si>
  <si>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</si>
  <si>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</si>
  <si>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</si>
  <si>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</si>
  <si>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</si>
  <si>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</si>
  <si>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</si>
  <si>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</si>
  <si>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</si>
  <si>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</si>
  <si>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</si>
  <si>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</si>
  <si>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</si>
  <si>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</si>
  <si>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</si>
  <si>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</si>
  <si>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</si>
  <si>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</si>
  <si>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</si>
  <si>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</si>
  <si>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</si>
  <si>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</si>
  <si>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</si>
  <si>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</si>
  <si>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</si>
  <si>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</si>
  <si>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</si>
  <si>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</si>
  <si>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</si>
  <si>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</si>
  <si>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</si>
  <si>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</si>
  <si>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</si>
  <si>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</si>
  <si>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</si>
  <si>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</si>
  <si>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</si>
  <si>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</si>
  <si>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</si>
  <si>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</si>
  <si>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</si>
  <si>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</si>
  <si>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</si>
  <si>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</si>
  <si>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</si>
  <si>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</si>
  <si>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</si>
  <si>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</si>
  <si>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</si>
  <si>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</si>
  <si>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</si>
  <si>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</si>
  <si>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</si>
  <si>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</si>
  <si>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</si>
  <si>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</si>
  <si>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</si>
  <si>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</si>
  <si>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</si>
  <si>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</si>
  <si>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</si>
  <si>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</si>
  <si>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</si>
  <si>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</si>
  <si>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</si>
  <si>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</si>
  <si>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</si>
  <si>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</si>
  <si>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</si>
  <si>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</si>
  <si>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</si>
  <si>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</si>
  <si>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</si>
  <si>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</si>
  <si>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</si>
  <si>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</si>
  <si>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</si>
  <si>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</si>
  <si>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</si>
  <si>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</si>
  <si>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</si>
  <si>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</si>
  <si>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</si>
  <si>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</si>
  <si>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</si>
  <si>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</si>
  <si>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</si>
  <si>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</si>
  <si>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</si>
  <si>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</si>
  <si>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</si>
  <si>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</si>
  <si>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</si>
  <si>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</si>
  <si>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</si>
  <si>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</si>
  <si>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</si>
  <si>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</si>
  <si>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</si>
  <si>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</si>
  <si>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</si>
  <si>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</si>
  <si>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</si>
  <si>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</si>
  <si>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</si>
  <si>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</si>
  <si>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</si>
  <si>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</si>
  <si>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</si>
  <si>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</si>
  <si>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</si>
  <si>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</si>
  <si>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</si>
  <si>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</si>
  <si>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</si>
  <si>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</si>
  <si>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</si>
  <si>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</si>
  <si>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</si>
  <si>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</si>
  <si>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</si>
  <si>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</si>
  <si>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</si>
  <si>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</si>
  <si>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</si>
  <si>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</si>
  <si>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</si>
  <si>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</si>
  <si>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</si>
  <si>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</si>
  <si>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</si>
  <si>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</si>
  <si>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</si>
  <si>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</si>
  <si>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</si>
  <si>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</si>
  <si>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</si>
  <si>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</si>
  <si>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</si>
  <si>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</si>
  <si>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</si>
  <si>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</si>
  <si>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</si>
  <si>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</si>
  <si>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</si>
  <si>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</si>
  <si>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</si>
  <si>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</si>
  <si>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</si>
  <si>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</si>
  <si>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</si>
  <si>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</si>
  <si>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</si>
  <si>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</si>
  <si>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</si>
  <si>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</si>
  <si>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</si>
  <si>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</si>
  <si>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</si>
  <si>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</si>
  <si>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</si>
  <si>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</si>
  <si>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</si>
  <si>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</si>
  <si>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</si>
  <si>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</si>
  <si>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</si>
  <si>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</si>
  <si>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</si>
  <si>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</si>
  <si>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</si>
  <si>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</si>
  <si>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</si>
  <si>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</si>
  <si>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</si>
  <si>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</si>
  <si>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</si>
  <si>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</si>
  <si>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</si>
  <si>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</si>
  <si>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</si>
  <si>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</si>
  <si>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</si>
  <si>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</si>
  <si>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</si>
  <si>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</si>
  <si>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</si>
  <si>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</si>
  <si>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</si>
  <si>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</si>
  <si>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</si>
  <si>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</si>
  <si>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</si>
  <si>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</si>
  <si>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</si>
  <si>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</si>
  <si>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</si>
  <si>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</si>
  <si>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</si>
  <si>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</si>
  <si>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</si>
  <si>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</si>
  <si>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</si>
  <si>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</si>
  <si>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</si>
  <si>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</si>
  <si>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</si>
  <si>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</si>
  <si>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</si>
  <si>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</si>
  <si>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</si>
  <si>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</si>
  <si>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</si>
  <si>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</si>
  <si>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</si>
  <si>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</si>
  <si>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</si>
  <si>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</si>
  <si>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</si>
  <si>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</si>
  <si>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</si>
  <si>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</si>
  <si>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</si>
  <si>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</si>
  <si>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</si>
  <si>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</si>
  <si>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</si>
  <si>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</si>
  <si>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</si>
  <si>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</si>
  <si>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</si>
  <si>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</si>
  <si>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</si>
  <si>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</si>
  <si>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</si>
  <si>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</si>
  <si>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</si>
  <si>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</si>
  <si>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</si>
  <si>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</si>
  <si>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</si>
  <si>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</si>
  <si>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</si>
  <si>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</si>
  <si>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</si>
  <si>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</si>
  <si>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</si>
  <si>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</si>
  <si>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</si>
  <si>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</si>
  <si>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</si>
  <si>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</si>
  <si>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</si>
  <si>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</si>
  <si>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</si>
  <si>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</si>
  <si>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</si>
  <si>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</si>
  <si>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</si>
  <si>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</si>
  <si>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</si>
  <si>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</si>
  <si>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</si>
  <si>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</si>
  <si>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</si>
  <si>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</si>
  <si>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</si>
  <si>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</si>
  <si>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</si>
  <si>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</si>
  <si>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</si>
  <si>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</si>
  <si>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</si>
  <si>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</si>
  <si>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</si>
  <si>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</si>
  <si>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</si>
  <si>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</si>
  <si>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</si>
  <si>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</si>
  <si>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</si>
  <si>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</si>
  <si>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</si>
  <si>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</si>
  <si>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</si>
  <si>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</si>
  <si>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</si>
  <si>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</si>
  <si>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</si>
  <si>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</si>
  <si>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</si>
  <si>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</si>
  <si>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</si>
  <si>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</si>
  <si>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</si>
  <si>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</si>
  <si>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</si>
  <si>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</si>
  <si>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</si>
  <si>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</si>
  <si>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</si>
  <si>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</si>
  <si>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</si>
  <si>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</si>
  <si>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</si>
  <si>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</si>
  <si>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</si>
  <si>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</si>
  <si>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</si>
  <si>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</si>
  <si>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</si>
  <si>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</si>
  <si>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</si>
  <si>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</si>
  <si>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</si>
  <si>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</si>
  <si>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</si>
  <si>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</si>
  <si>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</si>
  <si>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</si>
  <si>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</si>
  <si>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</si>
  <si>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</si>
  <si>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</si>
  <si>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</si>
  <si>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</si>
  <si>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</si>
  <si>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</si>
  <si>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</si>
  <si>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</si>
  <si>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</si>
  <si>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</si>
  <si>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</si>
  <si>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</si>
  <si>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</si>
  <si>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</si>
  <si>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</si>
  <si>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</si>
  <si>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</si>
  <si>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</si>
  <si>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</si>
  <si>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</si>
  <si>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</si>
  <si>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</si>
  <si>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</si>
  <si>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</si>
  <si>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</si>
  <si>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</si>
  <si>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</si>
  <si>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</si>
  <si>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</si>
  <si>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</si>
  <si>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</si>
  <si>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</si>
  <si>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</si>
  <si>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</si>
  <si>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</si>
  <si>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</si>
  <si>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</si>
  <si>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</si>
  <si>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</si>
  <si>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</si>
  <si>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</si>
  <si>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</si>
  <si>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</si>
  <si>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</si>
  <si>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</si>
  <si>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</si>
  <si>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</si>
  <si>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</si>
  <si>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</si>
  <si>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</si>
  <si>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</si>
  <si>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</si>
  <si>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</si>
  <si>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</si>
  <si>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</si>
  <si>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</si>
  <si>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</si>
  <si>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</si>
  <si>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</si>
  <si>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</si>
  <si>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</si>
  <si>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</si>
  <si>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</si>
  <si>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</si>
  <si>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</si>
  <si>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</si>
  <si>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</si>
  <si>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</si>
  <si>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</si>
  <si>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</si>
  <si>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</si>
  <si>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</si>
  <si>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</si>
  <si>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</si>
  <si>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</si>
  <si>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</si>
  <si>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</si>
  <si>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</si>
  <si>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</si>
  <si>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</si>
  <si>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</si>
  <si>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</si>
  <si>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</si>
  <si>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</si>
  <si>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</si>
  <si>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</si>
  <si>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</si>
  <si>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</si>
  <si>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</si>
  <si>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</si>
  <si>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</si>
  <si>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</si>
  <si>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</si>
  <si>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</si>
  <si>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</si>
  <si>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</si>
  <si>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</si>
  <si>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</si>
  <si>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</si>
  <si>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</si>
  <si>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</si>
  <si>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</si>
  <si>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</si>
  <si>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</si>
  <si>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</si>
  <si>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</si>
  <si>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</si>
  <si>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</si>
  <si>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</si>
  <si>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</si>
  <si>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</si>
  <si>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</si>
  <si>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</si>
  <si>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</si>
  <si>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</si>
  <si>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</si>
  <si>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</si>
  <si>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</si>
  <si>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</si>
  <si>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</si>
  <si>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</si>
  <si>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</si>
  <si>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</si>
  <si>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</si>
  <si>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</si>
  <si>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</si>
  <si>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</si>
  <si>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</si>
  <si>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</si>
  <si>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</si>
  <si>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</si>
  <si>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</si>
  <si>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</si>
  <si>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</si>
  <si>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</si>
  <si>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</si>
  <si>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</si>
  <si>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</si>
  <si>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</si>
  <si>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</si>
  <si>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</si>
  <si>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</si>
  <si>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</si>
  <si>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</si>
  <si>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</si>
  <si>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</si>
  <si>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</si>
  <si>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</si>
  <si>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</si>
  <si>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</si>
  <si>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</si>
  <si>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</si>
  <si>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</si>
  <si>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</si>
  <si>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</si>
  <si>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</si>
  <si>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</si>
  <si>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</si>
  <si>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</si>
  <si>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</si>
  <si>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</si>
  <si>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</si>
  <si>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</si>
  <si>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</si>
  <si>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</si>
  <si>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</si>
  <si>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</si>
  <si>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</si>
  <si>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</si>
  <si>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</si>
  <si>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</si>
  <si>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</si>
  <si>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</si>
  <si>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</si>
  <si>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</si>
  <si>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</si>
  <si>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</si>
  <si>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</si>
  <si>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</si>
  <si>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</si>
  <si>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</si>
  <si>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</si>
  <si>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</si>
  <si>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</si>
  <si>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</si>
  <si>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</si>
  <si>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</si>
  <si>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</si>
  <si>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</si>
  <si>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</si>
  <si>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</si>
  <si>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</si>
  <si>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</si>
  <si>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</si>
  <si>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</si>
  <si>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</si>
  <si>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</si>
  <si>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</si>
  <si>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</si>
  <si>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</si>
  <si>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</si>
  <si>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</si>
  <si>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</si>
  <si>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</si>
  <si>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</si>
  <si>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</si>
  <si>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</si>
  <si>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</si>
  <si>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</si>
  <si>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</si>
  <si>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</si>
  <si>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</si>
  <si>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</si>
  <si>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</si>
  <si>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</si>
  <si>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</si>
  <si>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</si>
  <si>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</si>
  <si>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</si>
  <si>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</si>
  <si>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</si>
  <si>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</si>
  <si>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</si>
  <si>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</si>
  <si>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</si>
  <si>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</si>
  <si>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</si>
  <si>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</si>
  <si>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</si>
  <si>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</si>
  <si>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</si>
  <si>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</si>
  <si>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</si>
  <si>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</si>
  <si>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</si>
  <si>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</si>
  <si>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</si>
  <si>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</si>
  <si>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</si>
  <si>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</si>
  <si>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</si>
  <si>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</si>
  <si>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</si>
  <si>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</si>
  <si>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</si>
  <si>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</si>
  <si>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</si>
  <si>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</si>
  <si>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</si>
  <si>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</si>
  <si>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</si>
  <si>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</si>
  <si>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</si>
  <si>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</si>
  <si>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</si>
  <si>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</si>
  <si>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</si>
  <si>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</si>
  <si>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</si>
  <si>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</si>
  <si>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</si>
  <si>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</si>
  <si>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</si>
  <si>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</si>
  <si>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</si>
  <si>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</si>
  <si>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</si>
  <si>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</si>
  <si>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</si>
  <si>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</si>
  <si>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</si>
  <si>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</si>
  <si>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</si>
  <si>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</si>
  <si>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</si>
  <si>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</si>
  <si>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</si>
  <si>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</si>
  <si>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</si>
  <si>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</si>
  <si>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</si>
  <si>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</si>
  <si>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</si>
  <si>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</si>
  <si>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</si>
  <si>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</si>
  <si>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</si>
  <si>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</si>
  <si>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</si>
  <si>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</si>
  <si>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</si>
  <si>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</si>
  <si>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</si>
  <si>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</si>
  <si>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</si>
  <si>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</si>
  <si>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</si>
  <si>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</si>
  <si>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</si>
  <si>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</si>
  <si>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</si>
  <si>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</si>
  <si>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</si>
  <si>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</si>
  <si>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</si>
  <si>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</si>
  <si>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</si>
  <si>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</si>
  <si>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</si>
  <si>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</si>
  <si>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</si>
  <si>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</si>
  <si>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</si>
  <si>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</si>
  <si>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</si>
  <si>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</si>
  <si>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</si>
  <si>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</si>
  <si>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</si>
  <si>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</si>
  <si>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</si>
  <si>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</si>
  <si>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</si>
  <si>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</si>
  <si>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</si>
  <si>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</si>
  <si>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</si>
  <si>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</si>
  <si>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</si>
  <si>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</si>
  <si>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</si>
  <si>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</si>
  <si>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</si>
  <si>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</si>
  <si>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</si>
  <si>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</si>
  <si>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</si>
  <si>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</si>
  <si>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</si>
  <si>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</si>
  <si>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</si>
  <si>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</si>
  <si>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</si>
  <si>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</si>
  <si>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</si>
  <si>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</si>
  <si>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</si>
  <si>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</si>
  <si>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</si>
  <si>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</si>
  <si>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</si>
  <si>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</si>
  <si>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</si>
  <si>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</si>
  <si>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</si>
  <si>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</si>
  <si>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</si>
  <si>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</si>
  <si>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</si>
  <si>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</si>
  <si>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</si>
  <si>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</si>
  <si>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</si>
  <si>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</si>
  <si>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</si>
  <si>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</si>
  <si>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</si>
  <si>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</si>
  <si>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</si>
  <si>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</si>
  <si>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</si>
  <si>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</si>
  <si>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</si>
  <si>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</si>
  <si>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</si>
  <si>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</si>
  <si>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</si>
  <si>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</si>
  <si>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</si>
  <si>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</si>
  <si>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</si>
  <si>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</si>
  <si>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</si>
  <si>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</si>
  <si>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</si>
  <si>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</si>
  <si>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</si>
  <si>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</si>
  <si>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</si>
  <si>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</si>
  <si>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</si>
  <si>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</si>
  <si>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</si>
  <si>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</si>
  <si>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</si>
  <si>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</si>
  <si>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</si>
  <si>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</si>
  <si>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</si>
  <si>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</si>
  <si>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</si>
  <si>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</si>
  <si>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</si>
  <si>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</si>
  <si>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</si>
  <si>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</si>
  <si>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</si>
  <si>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</si>
  <si>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</si>
  <si>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</si>
  <si>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</si>
  <si>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</si>
  <si>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</si>
  <si>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</si>
  <si>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</si>
  <si>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</si>
  <si>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</si>
  <si>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</si>
  <si>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</si>
  <si>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</si>
  <si>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</si>
  <si>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</si>
  <si>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</si>
  <si>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</si>
  <si>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</si>
  <si>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</si>
  <si>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</si>
  <si>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</si>
  <si>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</si>
  <si>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</si>
  <si>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</si>
  <si>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</si>
  <si>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</si>
  <si>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</si>
  <si>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</si>
  <si>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</si>
  <si>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</si>
  <si>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</si>
  <si>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</si>
  <si>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</si>
  <si>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</si>
  <si>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</si>
  <si>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</si>
  <si>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</si>
  <si>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</si>
  <si>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</si>
  <si>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</si>
  <si>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</si>
  <si>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</si>
  <si>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</si>
  <si>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</si>
  <si>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</si>
  <si>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</si>
  <si>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</si>
  <si>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</si>
  <si>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</si>
  <si>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</si>
  <si>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</si>
  <si>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</si>
  <si>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</si>
  <si>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</si>
  <si>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</si>
  <si>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</si>
  <si>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</si>
  <si>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</si>
  <si>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</si>
  <si>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</si>
  <si>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</si>
  <si>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</si>
  <si>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</si>
  <si>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</si>
  <si>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</si>
  <si>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</si>
  <si>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</si>
  <si>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</si>
  <si>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</si>
  <si>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</si>
  <si>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</si>
  <si>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</si>
  <si>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</si>
  <si>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</si>
  <si>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</si>
  <si>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</si>
  <si>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</si>
  <si>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</si>
  <si>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</si>
  <si>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</si>
  <si>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</si>
  <si>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</si>
  <si>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</si>
  <si>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</si>
  <si>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</si>
  <si>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</si>
  <si>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</si>
  <si>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</si>
  <si>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</si>
  <si>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</si>
  <si>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</si>
  <si>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</si>
  <si>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</si>
  <si>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</si>
  <si>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</si>
  <si>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</si>
  <si>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</si>
  <si>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</si>
  <si>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</si>
  <si>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</si>
  <si>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</si>
  <si>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</si>
  <si>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</si>
  <si>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</si>
  <si>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</si>
  <si>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</si>
  <si>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</si>
  <si>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</si>
  <si>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</si>
  <si>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</si>
  <si>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</si>
  <si>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</si>
  <si>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</si>
  <si>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</si>
  <si>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</si>
  <si>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</si>
  <si>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</si>
  <si>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</si>
  <si>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</si>
  <si>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</si>
  <si>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</si>
  <si>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</si>
  <si>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</si>
  <si>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</si>
  <si>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</si>
  <si>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</si>
  <si>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</si>
  <si>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</si>
  <si>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</si>
  <si>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</si>
  <si>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</si>
  <si>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</si>
  <si>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</si>
  <si>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</si>
  <si>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</si>
  <si>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</si>
  <si>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</si>
  <si>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</si>
  <si>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</si>
  <si>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</si>
  <si>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</si>
  <si>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</si>
  <si>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</si>
  <si>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</si>
  <si>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</si>
  <si>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</si>
  <si>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</si>
  <si>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</si>
  <si>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</si>
  <si>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</si>
  <si>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</si>
  <si>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</si>
  <si>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</si>
  <si>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</si>
  <si>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</si>
  <si>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</si>
  <si>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</si>
  <si>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</si>
  <si>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</si>
  <si>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</si>
  <si>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</si>
  <si>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</si>
  <si>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</si>
  <si>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</si>
  <si>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</si>
  <si>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</si>
  <si>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</si>
  <si>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</si>
  <si>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</si>
  <si>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</si>
  <si>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</si>
  <si>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</si>
  <si>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</si>
  <si>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</si>
  <si>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</si>
  <si>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</si>
  <si>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</si>
  <si>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</si>
  <si>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</si>
  <si>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</si>
  <si>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</si>
  <si>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</si>
  <si>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</si>
  <si>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</si>
  <si>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</si>
  <si>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</si>
  <si>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</si>
  <si>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</si>
  <si>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</si>
  <si>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</si>
  <si>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</si>
  <si>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</si>
  <si>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</si>
  <si>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</si>
  <si>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</si>
  <si>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</si>
  <si>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</si>
  <si>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</si>
  <si>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</si>
  <si>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</si>
  <si>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</si>
  <si>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</si>
  <si>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</si>
  <si>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</si>
  <si>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</si>
  <si>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</si>
  <si>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</si>
  <si>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</si>
  <si>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</si>
  <si>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</si>
  <si>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</si>
  <si>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</si>
  <si>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</si>
  <si>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</si>
  <si>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</si>
  <si>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</si>
  <si>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</si>
  <si>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</si>
  <si>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</si>
  <si>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</si>
  <si>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</si>
  <si>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</si>
  <si>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</si>
  <si>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</si>
  <si>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</si>
  <si>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</si>
  <si>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</si>
  <si>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</si>
  <si>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</si>
  <si>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</si>
  <si>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</si>
  <si>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</si>
  <si>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</si>
  <si>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</si>
  <si>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</si>
  <si>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</si>
  <si>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</si>
  <si>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</si>
  <si>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</si>
  <si>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</si>
  <si>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</si>
  <si>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</si>
  <si>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</si>
  <si>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</si>
  <si>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</si>
  <si>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</si>
  <si>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</si>
  <si>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</si>
  <si>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</si>
  <si>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</si>
  <si>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</si>
  <si>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</si>
  <si>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</si>
  <si>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</si>
  <si>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</si>
  <si>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</si>
  <si>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</si>
  <si>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</si>
  <si>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</si>
  <si>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</si>
  <si>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</si>
  <si>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</si>
  <si>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</si>
  <si>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</si>
  <si>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</si>
  <si>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</si>
  <si>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</si>
  <si>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</si>
  <si>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</si>
  <si>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</si>
  <si>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</si>
  <si>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</si>
  <si>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</si>
  <si>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</si>
  <si>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</si>
  <si>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</si>
  <si>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</si>
  <si>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</si>
  <si>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</si>
  <si>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</si>
  <si>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</si>
  <si>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</si>
  <si>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</si>
  <si>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</si>
  <si>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</si>
  <si>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</si>
  <si>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</si>
  <si>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</si>
  <si>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</si>
  <si>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</si>
  <si>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</si>
  <si>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</si>
  <si>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</si>
  <si>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</si>
  <si>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</si>
  <si>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</si>
  <si>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</si>
  <si>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</si>
  <si>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</si>
  <si>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</si>
  <si>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</si>
  <si>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</si>
  <si>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</si>
  <si>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</si>
  <si>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</si>
  <si>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</si>
  <si>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</si>
  <si>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</si>
  <si>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</si>
  <si>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</si>
  <si>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</si>
  <si>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</si>
  <si>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</si>
  <si>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</si>
  <si>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</si>
  <si>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</si>
  <si>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</si>
  <si>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</si>
  <si>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</si>
  <si>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</si>
  <si>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</si>
  <si>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</si>
  <si>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</si>
  <si>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</si>
  <si>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</si>
  <si>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</si>
  <si>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</si>
  <si>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</si>
  <si>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</si>
  <si>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</si>
  <si>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</si>
  <si>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</si>
  <si>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</si>
  <si>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</si>
  <si>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</si>
  <si>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</si>
  <si>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</si>
  <si>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</si>
  <si>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</si>
  <si>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</si>
  <si>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</si>
  <si>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</si>
  <si>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</si>
  <si>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</si>
  <si>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</si>
  <si>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</si>
  <si>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</si>
  <si>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</si>
  <si>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</si>
  <si>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</si>
  <si>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</si>
  <si>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</si>
  <si>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</si>
  <si>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</si>
  <si>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</si>
  <si>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</si>
  <si>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</si>
  <si>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</si>
  <si>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</si>
  <si>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</si>
  <si>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</si>
  <si>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</si>
  <si>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</si>
  <si>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</si>
  <si>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</si>
  <si>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</si>
  <si>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</si>
  <si>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</si>
  <si>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</si>
  <si>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</si>
  <si>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</si>
  <si>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</si>
  <si>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</si>
  <si>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</si>
  <si>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</si>
  <si>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</si>
  <si>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</si>
  <si>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</si>
  <si>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</si>
  <si>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</si>
  <si>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</si>
  <si>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</si>
  <si>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</si>
  <si>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</si>
  <si>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</si>
  <si>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</si>
  <si>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</si>
  <si>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</si>
  <si>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</si>
  <si>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</si>
  <si>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</si>
  <si>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</si>
  <si>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</si>
  <si>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</si>
  <si>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</si>
  <si>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</si>
  <si>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</si>
  <si>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</si>
  <si>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</si>
  <si>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</si>
  <si>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</si>
  <si>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</si>
  <si>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</si>
  <si>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</si>
  <si>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</si>
  <si>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</si>
  <si>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</si>
  <si>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</si>
  <si>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</si>
  <si>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</si>
  <si>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</si>
  <si>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</si>
  <si>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</si>
  <si>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</si>
  <si>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</si>
  <si>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</si>
  <si>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</si>
  <si>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</si>
  <si>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</si>
  <si>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</si>
  <si>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</si>
  <si>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</si>
  <si>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</si>
  <si>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</si>
  <si>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</si>
  <si>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</si>
  <si>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</si>
  <si>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</si>
  <si>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</si>
  <si>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</si>
  <si>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</si>
  <si>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</si>
  <si>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</si>
  <si>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</si>
  <si>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</si>
  <si>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</si>
  <si>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</si>
  <si>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</si>
  <si>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</si>
  <si>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</si>
  <si>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</si>
  <si>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</si>
  <si>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</si>
  <si>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</si>
  <si>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</si>
  <si>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</si>
  <si>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</si>
  <si>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</si>
  <si>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</si>
  <si>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</si>
  <si>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</si>
  <si>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</si>
  <si>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</si>
  <si>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</si>
  <si>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</si>
  <si>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</si>
  <si>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</si>
  <si>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</si>
  <si>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</si>
  <si>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</si>
  <si>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</si>
  <si>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</si>
  <si>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</si>
  <si>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</si>
  <si>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</si>
  <si>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</si>
  <si>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</si>
  <si>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</si>
  <si>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</si>
  <si>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</si>
  <si>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</si>
  <si>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</si>
  <si>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</si>
  <si>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</si>
  <si>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</si>
  <si>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</si>
  <si>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</si>
  <si>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</si>
  <si>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</si>
  <si>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</si>
  <si>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</si>
  <si>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</si>
  <si>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</si>
  <si>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</si>
  <si>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</si>
  <si>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</si>
  <si>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</si>
  <si>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</si>
  <si>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</si>
  <si>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</si>
  <si>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</si>
  <si>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</si>
  <si>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</si>
  <si>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</si>
  <si>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</si>
  <si>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</si>
  <si>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</si>
  <si>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</si>
  <si>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</si>
  <si>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</si>
  <si>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</si>
  <si>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</si>
  <si>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</si>
  <si>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</si>
  <si>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</si>
  <si>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</si>
  <si>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</si>
  <si>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</si>
  <si>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</si>
  <si>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</si>
  <si>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</si>
  <si>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</si>
  <si>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</si>
  <si>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</si>
  <si>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</si>
  <si>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</si>
  <si>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</si>
  <si>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</si>
  <si>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</si>
  <si>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</si>
  <si>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</si>
  <si>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</si>
  <si>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</si>
  <si>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</si>
  <si>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</si>
  <si>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</si>
  <si>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</si>
  <si>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</si>
  <si>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</si>
  <si>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</si>
  <si>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</si>
  <si>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</si>
  <si>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</si>
  <si>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</si>
  <si>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</si>
  <si>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</si>
  <si>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</si>
  <si>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</si>
  <si>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</si>
  <si>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</si>
  <si>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</si>
  <si>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</si>
  <si>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</si>
  <si>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</si>
  <si>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</si>
  <si>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</si>
  <si>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</si>
  <si>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</si>
  <si>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</si>
  <si>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</si>
  <si>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</si>
  <si>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</si>
  <si>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</si>
  <si>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</si>
  <si>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</si>
  <si>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</si>
  <si>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</si>
  <si>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</si>
  <si>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</si>
  <si>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</si>
  <si>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</si>
  <si>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</si>
  <si>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</si>
  <si>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</si>
  <si>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</si>
  <si>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</si>
  <si>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</si>
  <si>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</si>
  <si>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</si>
  <si>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</si>
  <si>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</si>
  <si>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</si>
  <si>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</si>
  <si>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</si>
  <si>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</si>
  <si>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</si>
  <si>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</si>
  <si>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</si>
  <si>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</si>
  <si>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</si>
  <si>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</si>
  <si>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</si>
  <si>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</si>
  <si>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</si>
  <si>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</si>
  <si>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</si>
  <si>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</si>
  <si>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</si>
  <si>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</si>
  <si>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</si>
  <si>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</si>
  <si>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</si>
  <si>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</si>
  <si>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</si>
  <si>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</si>
  <si>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</si>
  <si>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</si>
  <si>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</si>
  <si>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</si>
  <si>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</si>
  <si>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</si>
  <si>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</si>
  <si>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</si>
  <si>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</si>
  <si>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</si>
  <si>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</si>
  <si>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</si>
  <si>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</si>
  <si>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</si>
  <si>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</si>
  <si>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</si>
  <si>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</si>
  <si>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</si>
  <si>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</si>
  <si>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</si>
  <si>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</si>
  <si>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</si>
  <si>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</si>
  <si>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</si>
  <si>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</si>
  <si>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</si>
  <si>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</si>
  <si>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</si>
  <si>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</si>
  <si>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</si>
  <si>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</si>
  <si>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</si>
  <si>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</si>
  <si>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</si>
  <si>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</si>
  <si>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</si>
  <si>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</si>
  <si>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</si>
  <si>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</si>
  <si>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</si>
  <si>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</si>
  <si>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</si>
  <si>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</si>
  <si>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</si>
  <si>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</si>
  <si>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</si>
  <si>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</si>
  <si>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</si>
  <si>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</si>
  <si>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</si>
  <si>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</si>
  <si>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</si>
  <si>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</si>
  <si>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</si>
  <si>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</si>
  <si>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</si>
  <si>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</si>
  <si>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</si>
  <si>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</si>
  <si>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</si>
  <si>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</si>
  <si>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</si>
  <si>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</si>
  <si>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</si>
  <si>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</si>
  <si>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</si>
  <si>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</si>
  <si>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</si>
  <si>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</si>
  <si>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</si>
  <si>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</si>
  <si>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</si>
  <si>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</si>
  <si>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</si>
  <si>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</si>
  <si>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</si>
  <si>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</si>
  <si>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</si>
  <si>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</si>
  <si>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</si>
  <si>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</si>
  <si>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</si>
  <si>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</si>
  <si>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</si>
  <si>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</si>
  <si>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</si>
  <si>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</si>
  <si>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</si>
  <si>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</si>
  <si>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</si>
  <si>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</si>
  <si>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</si>
  <si>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</si>
  <si>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</si>
  <si>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</si>
  <si>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</si>
  <si>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</si>
  <si>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</si>
  <si>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</si>
  <si>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</si>
  <si>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</si>
  <si>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</si>
  <si>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</si>
  <si>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</si>
  <si>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</si>
  <si>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</si>
  <si>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</si>
  <si>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</si>
  <si>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</si>
  <si>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</si>
  <si>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</si>
  <si>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</si>
  <si>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</si>
  <si>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</si>
  <si>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</si>
  <si>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</si>
  <si>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</si>
  <si>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</si>
  <si>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</si>
  <si>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</si>
  <si>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</si>
  <si>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</si>
  <si>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</si>
  <si>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</si>
  <si>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</si>
  <si>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</si>
  <si>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</si>
  <si>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</si>
  <si>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</si>
  <si>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</si>
  <si>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</si>
  <si>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</si>
  <si>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</si>
  <si>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</si>
  <si>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</si>
  <si>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</si>
  <si>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</si>
  <si>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</si>
  <si>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</si>
  <si>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</si>
  <si>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</si>
  <si>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</si>
  <si>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</si>
  <si>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</si>
  <si>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</si>
  <si>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</si>
  <si>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</si>
  <si>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</si>
  <si>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</si>
  <si>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</si>
  <si>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</si>
  <si>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</si>
  <si>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</si>
  <si>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</si>
  <si>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</si>
  <si>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</si>
  <si>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</si>
  <si>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</si>
  <si>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</si>
  <si>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</si>
  <si>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</si>
  <si>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</si>
  <si>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</si>
  <si>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</si>
  <si>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</si>
  <si>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</si>
  <si>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</si>
  <si>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</si>
  <si>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</si>
  <si>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</si>
  <si>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</si>
  <si>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</si>
  <si>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</si>
  <si>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</si>
  <si>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</si>
  <si>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</si>
  <si>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</si>
  <si>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</si>
  <si>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</si>
  <si>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</si>
  <si>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</si>
  <si>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</si>
  <si>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</si>
  <si>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</si>
  <si>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</si>
  <si>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</si>
  <si>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</si>
  <si>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</si>
  <si>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</si>
  <si>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</si>
  <si>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</si>
  <si>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</si>
  <si>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</si>
  <si>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</si>
  <si>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</si>
  <si>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</si>
  <si>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</si>
  <si>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</si>
  <si>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</si>
  <si>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</si>
  <si>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</si>
  <si>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</si>
  <si>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</si>
  <si>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</si>
  <si>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</si>
  <si>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</si>
  <si>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</si>
  <si>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</si>
  <si>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</si>
  <si>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</si>
  <si>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</si>
  <si>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</si>
  <si>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</si>
  <si>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</si>
  <si>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</si>
  <si>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</si>
  <si>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</si>
  <si>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</si>
  <si>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</si>
  <si>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</si>
  <si>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</si>
  <si>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</si>
  <si>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</si>
  <si>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</si>
  <si>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</si>
  <si>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</si>
  <si>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</si>
  <si>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</si>
  <si>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</si>
  <si>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</si>
  <si>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</si>
  <si>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</si>
  <si>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</si>
  <si>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</si>
  <si>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</si>
  <si>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</si>
  <si>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</si>
  <si>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</si>
  <si>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</si>
  <si>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</si>
  <si>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</si>
  <si>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</si>
  <si>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</si>
  <si>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</si>
  <si>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</si>
  <si>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</si>
  <si>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</si>
  <si>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</si>
  <si>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</si>
  <si>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</si>
  <si>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</si>
  <si>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</si>
  <si>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</si>
  <si>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</si>
  <si>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</si>
  <si>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</si>
  <si>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</si>
  <si>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</si>
  <si>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</si>
  <si>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</si>
  <si>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</si>
  <si>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</si>
  <si>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</si>
  <si>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</si>
  <si>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</si>
  <si>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</si>
  <si>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</si>
  <si>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</si>
  <si>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</si>
  <si>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</si>
  <si>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</si>
  <si>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</si>
  <si>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</si>
  <si>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</si>
  <si>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</si>
  <si>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</si>
  <si>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</si>
  <si>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</si>
  <si>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</si>
  <si>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</si>
  <si>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</si>
  <si>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</si>
  <si>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</si>
  <si>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</si>
  <si>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</si>
  <si>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</si>
  <si>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</si>
  <si>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</si>
  <si>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</si>
  <si>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</si>
  <si>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</si>
  <si>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</si>
  <si>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</si>
  <si>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</si>
  <si>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</si>
  <si>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</si>
  <si>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</si>
  <si>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</si>
  <si>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</si>
  <si>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</si>
  <si>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</si>
  <si>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</si>
  <si>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</si>
  <si>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</si>
  <si>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</si>
  <si>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</si>
  <si>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</si>
  <si>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</si>
  <si>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</si>
  <si>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</si>
  <si>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</si>
  <si>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</si>
  <si>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</si>
  <si>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</si>
  <si>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</si>
  <si>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</si>
  <si>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</si>
  <si>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</si>
  <si>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</si>
  <si>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</si>
  <si>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</si>
  <si>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</si>
  <si>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</si>
  <si>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</si>
  <si>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</si>
  <si>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</si>
  <si>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</si>
  <si>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</si>
  <si>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</si>
  <si>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</si>
  <si>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</si>
  <si>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</si>
  <si>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</si>
  <si>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</si>
  <si>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</si>
  <si>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</si>
  <si>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</si>
  <si>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</si>
  <si>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</si>
  <si>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</si>
  <si>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</si>
  <si>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</si>
  <si>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</si>
  <si>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</si>
  <si>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</si>
  <si>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</si>
  <si>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</si>
  <si>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</si>
  <si>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</si>
  <si>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</si>
  <si>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</si>
  <si>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</si>
  <si>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</si>
  <si>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</si>
  <si>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</si>
  <si>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</si>
  <si>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</si>
  <si>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</si>
  <si>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</si>
  <si>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</si>
  <si>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</si>
  <si>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</si>
  <si>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</si>
  <si>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</si>
  <si>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</si>
  <si>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</si>
  <si>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</si>
  <si>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</si>
  <si>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</si>
  <si>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</si>
  <si>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</si>
  <si>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</si>
  <si>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</si>
  <si>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</si>
  <si>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</si>
  <si>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</si>
  <si>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</si>
  <si>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</si>
  <si>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</si>
  <si>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</si>
  <si>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</si>
  <si>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</si>
  <si>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</si>
  <si>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</si>
  <si>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</si>
  <si>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</si>
  <si>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</si>
  <si>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</si>
  <si>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</si>
  <si>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</si>
  <si>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</si>
  <si>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</si>
  <si>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</si>
  <si>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</si>
  <si>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</si>
  <si>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</si>
  <si>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</si>
  <si>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</si>
  <si>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</si>
  <si>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</si>
  <si>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</si>
  <si>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</si>
  <si>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</si>
  <si>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</si>
  <si>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</si>
  <si>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</si>
  <si>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</si>
  <si>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</si>
  <si>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</si>
  <si>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</si>
  <si>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</si>
  <si>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</si>
  <si>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</si>
  <si>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</si>
  <si>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</si>
  <si>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</si>
  <si>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</si>
  <si>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</si>
  <si>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</si>
  <si>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</si>
  <si>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</si>
  <si>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</si>
  <si>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</si>
  <si>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</si>
  <si>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</si>
  <si>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</si>
  <si>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</si>
  <si>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</si>
  <si>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</si>
  <si>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</si>
  <si>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</si>
  <si>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</si>
  <si>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</si>
  <si>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</si>
  <si>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</si>
  <si>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</si>
  <si>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</si>
  <si>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</si>
  <si>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</si>
  <si>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</si>
  <si>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</si>
  <si>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</si>
  <si>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</si>
  <si>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</si>
  <si>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</si>
  <si>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</si>
  <si>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</si>
  <si>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</si>
  <si>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</si>
  <si>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</si>
  <si>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</si>
  <si>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</si>
  <si>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</si>
  <si>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</si>
  <si>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</si>
  <si>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</si>
  <si>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</si>
  <si>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</si>
  <si>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</si>
  <si>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</si>
  <si>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</si>
  <si>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</si>
  <si>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</si>
  <si>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</si>
  <si>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</si>
  <si>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</si>
  <si>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</si>
  <si>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</si>
  <si>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</si>
  <si>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</si>
  <si>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</si>
  <si>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</si>
  <si>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</si>
  <si>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</si>
  <si>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</si>
  <si>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</si>
  <si>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</si>
  <si>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</si>
  <si>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</si>
  <si>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</si>
  <si>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</si>
  <si>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</si>
  <si>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</si>
  <si>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</si>
  <si>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</si>
  <si>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</si>
  <si>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</si>
  <si>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</si>
  <si>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</si>
  <si>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</si>
  <si>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</si>
  <si>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</si>
  <si>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</si>
  <si>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</si>
  <si>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</si>
  <si>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</si>
  <si>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</si>
  <si>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</si>
  <si>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</si>
  <si>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</si>
  <si>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</si>
  <si>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</si>
  <si>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</si>
  <si>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</si>
  <si>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</si>
  <si>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</si>
  <si>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</si>
  <si>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</si>
  <si>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</si>
  <si>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</si>
  <si>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</si>
  <si>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</si>
  <si>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</si>
  <si>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</si>
  <si>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</si>
  <si>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</si>
  <si>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</si>
  <si>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</si>
  <si>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</si>
  <si>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</si>
  <si>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</si>
  <si>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</si>
  <si>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</si>
  <si>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</si>
  <si>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</si>
  <si>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</si>
  <si>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</si>
  <si>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</si>
  <si>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</si>
  <si>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</si>
  <si>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</si>
  <si>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</si>
  <si>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</si>
  <si>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</si>
  <si>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</si>
  <si>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</si>
  <si>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</si>
  <si>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</si>
  <si>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</si>
  <si>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</si>
  <si>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</si>
  <si>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</si>
  <si>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</si>
  <si>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</si>
  <si>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</si>
  <si>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</si>
  <si>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</si>
  <si>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</si>
  <si>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</si>
  <si>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</si>
  <si>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</si>
  <si>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</si>
  <si>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</si>
  <si>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</si>
  <si>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</si>
  <si>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</si>
  <si>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</si>
  <si>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</si>
  <si>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</si>
  <si>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</si>
  <si>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</si>
  <si>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</si>
  <si>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</si>
  <si>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</si>
  <si>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</si>
  <si>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</si>
  <si>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</si>
  <si>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</si>
  <si>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</si>
  <si>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</si>
  <si>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</si>
  <si>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</si>
  <si>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</si>
  <si>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</si>
  <si>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</si>
  <si>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</si>
  <si>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</si>
  <si>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</si>
  <si>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</si>
  <si>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</si>
  <si>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</si>
  <si>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</si>
  <si>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</si>
  <si>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</si>
  <si>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</si>
  <si>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</si>
  <si>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</si>
  <si>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</si>
  <si>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</si>
  <si>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</si>
  <si>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</si>
  <si>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</si>
  <si>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</si>
  <si>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</si>
  <si>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</si>
  <si>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</si>
  <si>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</si>
  <si>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</si>
  <si>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</si>
  <si>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</si>
  <si>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</si>
  <si>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</si>
  <si>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</si>
  <si>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</si>
  <si>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</si>
  <si>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</si>
  <si>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</si>
  <si>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</si>
  <si>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</si>
  <si>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</si>
  <si>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</si>
  <si>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</si>
  <si>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</si>
  <si>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</si>
  <si>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</si>
  <si>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</si>
  <si>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</si>
  <si>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</si>
  <si>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</si>
  <si>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</si>
  <si>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</si>
  <si>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</si>
  <si>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</si>
  <si>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</si>
  <si>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</si>
  <si>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</si>
  <si>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</si>
  <si>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</si>
  <si>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</si>
  <si>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</si>
  <si>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</si>
  <si>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</si>
  <si>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</si>
  <si>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</si>
  <si>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</si>
  <si>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</si>
  <si>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</si>
  <si>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</si>
  <si>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</si>
  <si>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</si>
  <si>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</si>
  <si>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</si>
  <si>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</si>
  <si>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</si>
  <si>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</si>
  <si>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</si>
  <si>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</si>
  <si>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</si>
  <si>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</si>
  <si>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</si>
  <si>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</si>
  <si>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</si>
  <si>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</si>
  <si>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</si>
  <si>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</si>
  <si>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</si>
  <si>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</si>
  <si>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</si>
  <si>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</si>
  <si>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</si>
  <si>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</si>
  <si>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</si>
  <si>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</si>
  <si>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</si>
  <si>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</si>
  <si>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</si>
  <si>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</si>
  <si>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</si>
  <si>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</si>
  <si>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</si>
  <si>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</si>
  <si>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</si>
  <si>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</si>
  <si>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</si>
  <si>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</si>
  <si>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</si>
  <si>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</si>
  <si>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</si>
  <si>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</si>
  <si>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</si>
  <si>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</si>
  <si>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</si>
  <si>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</si>
  <si>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</si>
  <si>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</si>
  <si>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</si>
  <si>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</si>
  <si>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</si>
  <si>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</si>
  <si>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</si>
  <si>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</si>
  <si>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</si>
  <si>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</si>
  <si>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</si>
  <si>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</si>
  <si>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</si>
  <si>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</si>
  <si>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</si>
  <si>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</si>
  <si>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</si>
  <si>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</si>
  <si>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</si>
  <si>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</si>
  <si>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</si>
  <si>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</si>
  <si>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</si>
  <si>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</si>
  <si>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</si>
  <si>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</si>
  <si>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</si>
  <si>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</si>
  <si>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</si>
  <si>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</si>
  <si>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</si>
  <si>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</si>
  <si>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</si>
  <si>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</si>
  <si>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</si>
  <si>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</si>
  <si>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</si>
  <si>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</si>
  <si>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</si>
  <si>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</si>
  <si>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</si>
  <si>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</si>
  <si>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</si>
  <si>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</si>
  <si>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</si>
  <si>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</si>
  <si>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</si>
  <si>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</si>
  <si>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</si>
  <si>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</si>
  <si>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</si>
  <si>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</si>
  <si>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</si>
  <si>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</si>
  <si>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</si>
  <si>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</si>
  <si>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</si>
  <si>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</si>
  <si>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</si>
  <si>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</si>
  <si>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</si>
  <si>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</si>
  <si>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</si>
  <si>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</si>
  <si>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</si>
  <si>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</si>
  <si>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</si>
  <si>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</si>
  <si>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</si>
  <si>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</si>
  <si>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</si>
  <si>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</si>
  <si>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</si>
  <si>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</si>
  <si>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</si>
  <si>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</si>
  <si>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</si>
  <si>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</si>
  <si>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</si>
  <si>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</si>
  <si>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</si>
  <si>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</si>
  <si>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</si>
  <si>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</si>
  <si>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</si>
  <si>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</si>
  <si>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</si>
  <si>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</si>
  <si>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</si>
  <si>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</si>
  <si>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</si>
  <si>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</si>
  <si>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</si>
  <si>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</si>
  <si>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</si>
  <si>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</si>
  <si>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</si>
  <si>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</si>
  <si>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</si>
  <si>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</si>
  <si>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</si>
  <si>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</si>
  <si>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</si>
  <si>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</si>
  <si>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</si>
  <si>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</si>
  <si>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</si>
  <si>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</si>
  <si>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</si>
  <si>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</si>
  <si>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</si>
  <si>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</si>
  <si>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</si>
  <si>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</si>
  <si>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</si>
  <si>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</si>
  <si>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</si>
  <si>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</si>
  <si>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</si>
  <si>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</si>
  <si>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</si>
  <si>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</si>
  <si>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</si>
  <si>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</si>
  <si>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</si>
  <si>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</si>
  <si>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</si>
  <si>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</si>
  <si>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</si>
  <si>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</si>
  <si>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</si>
  <si>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</si>
  <si>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</si>
  <si>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</si>
  <si>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</si>
  <si>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</si>
  <si>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</si>
  <si>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</si>
  <si>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</si>
  <si>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</si>
  <si>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</si>
  <si>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</si>
  <si>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</si>
  <si>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</si>
  <si>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</si>
  <si>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</si>
  <si>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</si>
  <si>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</si>
  <si>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</si>
  <si>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</si>
  <si>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</si>
  <si>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</si>
  <si>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</si>
  <si>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</si>
  <si>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</si>
  <si>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</si>
  <si>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</si>
  <si>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</si>
  <si>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</si>
  <si>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</si>
  <si>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</si>
  <si>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</si>
  <si>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</si>
  <si>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</si>
  <si>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</si>
  <si>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</si>
  <si>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</si>
  <si>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</si>
  <si>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</si>
  <si>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</si>
  <si>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</si>
  <si>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</si>
  <si>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</si>
  <si>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</si>
  <si>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</si>
  <si>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</si>
  <si>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</si>
  <si>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</si>
  <si>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</si>
  <si>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</si>
  <si>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</si>
  <si>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</si>
  <si>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</si>
  <si>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</si>
  <si>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</si>
  <si>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</si>
  <si>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</si>
  <si>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</si>
  <si>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</si>
  <si>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</si>
  <si>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</si>
  <si>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</si>
  <si>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</si>
  <si>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</si>
  <si>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</si>
  <si>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</si>
  <si>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</si>
  <si>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</si>
  <si>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</si>
  <si>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</si>
  <si>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</si>
  <si>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</si>
  <si>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</si>
  <si>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</si>
  <si>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</si>
  <si>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</si>
  <si>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</si>
  <si>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</si>
  <si>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</si>
  <si>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</si>
  <si>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</si>
  <si>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</si>
  <si>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</si>
  <si>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</si>
  <si>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</si>
  <si>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</si>
  <si>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</si>
  <si>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</si>
  <si>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</si>
  <si>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</si>
  <si>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</si>
  <si>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</si>
  <si>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</si>
  <si>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</si>
  <si>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</si>
  <si>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</si>
  <si>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</si>
  <si>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</si>
  <si>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</si>
  <si>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</si>
  <si>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</si>
  <si>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</si>
  <si>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</si>
  <si>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</si>
  <si>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</si>
  <si>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</si>
  <si>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</si>
  <si>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</si>
  <si>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</si>
  <si>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</si>
  <si>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</si>
  <si>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</si>
  <si>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</si>
  <si>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</si>
  <si>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</si>
  <si>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</si>
  <si>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</si>
  <si>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</si>
  <si>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</si>
  <si>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</si>
  <si>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</si>
  <si>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</si>
  <si>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</si>
  <si>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</si>
  <si>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</si>
  <si>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</si>
  <si>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</si>
  <si>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</si>
  <si>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</si>
  <si>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</si>
  <si>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</si>
  <si>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</si>
  <si>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</si>
  <si>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</si>
  <si>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</si>
  <si>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</si>
  <si>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</si>
  <si>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</si>
  <si>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</si>
  <si>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</si>
  <si>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</si>
  <si>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</si>
  <si>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</si>
  <si>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</si>
  <si>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</si>
  <si>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</si>
  <si>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</si>
  <si>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</si>
  <si>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</si>
  <si>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</si>
  <si>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</si>
  <si>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</si>
  <si>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</si>
  <si>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</si>
  <si>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</si>
  <si>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</si>
  <si>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</si>
  <si>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</si>
  <si>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</si>
  <si>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</si>
  <si>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</si>
  <si>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</si>
  <si>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</si>
  <si>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</si>
  <si>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</si>
  <si>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</si>
  <si>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</si>
  <si>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</si>
  <si>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</si>
  <si>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</si>
  <si>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</si>
  <si>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</si>
  <si>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</si>
  <si>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</si>
  <si>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</si>
  <si>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</si>
  <si>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</si>
  <si>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</si>
  <si>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</si>
  <si>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</si>
  <si>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</si>
  <si>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</si>
  <si>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</si>
  <si>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</si>
  <si>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</si>
  <si>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</si>
  <si>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</si>
  <si>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</si>
  <si>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</si>
  <si>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</si>
  <si>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</si>
  <si>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</si>
  <si>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</si>
  <si>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</si>
  <si>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</si>
  <si>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</si>
  <si>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</si>
  <si>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</si>
  <si>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</si>
  <si>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</si>
  <si>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</si>
  <si>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</si>
  <si>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</si>
  <si>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</si>
  <si>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</si>
  <si>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</si>
  <si>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</si>
  <si>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</si>
  <si>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</si>
  <si>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</si>
  <si>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</si>
  <si>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</si>
  <si>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</si>
  <si>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</si>
  <si>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</si>
  <si>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</si>
  <si>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</si>
  <si>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</si>
  <si>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</si>
  <si>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</si>
  <si>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</si>
  <si>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</si>
  <si>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</si>
  <si>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</si>
  <si>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</si>
  <si>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</si>
  <si>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</si>
  <si>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</si>
  <si>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</si>
  <si>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</si>
  <si>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</si>
  <si>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</si>
  <si>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</si>
  <si>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</si>
  <si>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</si>
  <si>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</si>
  <si>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</si>
  <si>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</si>
  <si>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</si>
  <si>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</si>
  <si>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</si>
  <si>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</si>
  <si>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</si>
  <si>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</si>
  <si>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</si>
  <si>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</si>
  <si>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</si>
  <si>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</si>
  <si>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</si>
  <si>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</si>
  <si>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</si>
  <si>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</si>
  <si>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</si>
  <si>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</si>
  <si>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</si>
  <si>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</si>
  <si>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</si>
  <si>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</si>
  <si>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</si>
  <si>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</si>
  <si>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</si>
  <si>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</si>
  <si>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</si>
  <si>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</si>
  <si>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</si>
  <si>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</si>
  <si>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</si>
  <si>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</si>
  <si>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</si>
  <si>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</si>
  <si>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</si>
  <si>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</si>
  <si>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</si>
  <si>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</si>
  <si>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</si>
  <si>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</si>
  <si>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</si>
  <si>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</si>
  <si>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</si>
  <si>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</si>
  <si>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</si>
  <si>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</si>
  <si>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</si>
  <si>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</si>
  <si>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</si>
  <si>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</si>
  <si>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</si>
  <si>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</si>
  <si>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</si>
  <si>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</si>
  <si>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</si>
  <si>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</si>
  <si>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</si>
  <si>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</si>
  <si>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</si>
  <si>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</si>
  <si>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</si>
  <si>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</si>
  <si>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</si>
  <si>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</si>
  <si>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</si>
  <si>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</si>
  <si>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</si>
  <si>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</si>
  <si>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</si>
  <si>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</si>
  <si>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</si>
  <si>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</si>
  <si>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</si>
  <si>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</si>
  <si>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</si>
  <si>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</si>
  <si>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</si>
  <si>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</si>
  <si>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</si>
  <si>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</si>
  <si>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</si>
  <si>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</si>
  <si>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</si>
  <si>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</si>
  <si>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</si>
  <si>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</si>
  <si>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</si>
  <si>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</si>
  <si>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</si>
  <si>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</si>
  <si>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</si>
  <si>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</si>
  <si>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</si>
  <si>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</si>
  <si>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</si>
  <si>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</si>
  <si>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</si>
  <si>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</si>
  <si>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</si>
  <si>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</si>
  <si>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</si>
  <si>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</si>
  <si>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</si>
  <si>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</si>
  <si>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</si>
  <si>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</si>
  <si>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</si>
  <si>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</si>
  <si>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</si>
  <si>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</si>
  <si>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</si>
  <si>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</si>
  <si>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</si>
  <si>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</si>
  <si>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</si>
  <si>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</si>
  <si>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</si>
  <si>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</si>
  <si>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</si>
  <si>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</si>
  <si>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</si>
  <si>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</si>
  <si>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</si>
  <si>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</si>
  <si>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</si>
  <si>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</si>
  <si>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</si>
  <si>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</si>
  <si>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</si>
  <si>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</si>
  <si>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</si>
  <si>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</si>
  <si>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</si>
  <si>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</si>
  <si>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</si>
  <si>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</si>
  <si>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</si>
  <si>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</si>
  <si>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</si>
  <si>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</si>
  <si>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</si>
  <si>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</si>
  <si>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</si>
  <si>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</si>
  <si>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</si>
  <si>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</si>
  <si>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</si>
  <si>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</si>
  <si>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</si>
  <si>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</si>
  <si>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</si>
  <si>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</si>
  <si>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</si>
  <si>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</si>
  <si>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</si>
  <si>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</si>
  <si>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</si>
  <si>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</si>
  <si>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</si>
  <si>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</si>
  <si>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</si>
  <si>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</si>
  <si>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</si>
  <si>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</si>
  <si>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</si>
  <si>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</si>
  <si>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</si>
  <si>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</si>
  <si>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</si>
  <si>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</si>
  <si>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</si>
  <si>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</si>
  <si>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</si>
  <si>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</si>
  <si>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</si>
  <si>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</si>
  <si>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</si>
  <si>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</si>
  <si>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</si>
  <si>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</si>
  <si>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</si>
  <si>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</si>
  <si>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</si>
  <si>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</si>
  <si>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</si>
  <si>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</si>
  <si>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</si>
  <si>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</si>
  <si>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</si>
  <si>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</si>
  <si>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</si>
  <si>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</si>
  <si>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</si>
  <si>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</si>
  <si>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</si>
  <si>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</si>
  <si>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</si>
  <si>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</si>
  <si>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</si>
  <si>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</si>
  <si>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</si>
  <si>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</si>
  <si>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</si>
  <si>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</si>
  <si>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</si>
  <si>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</si>
  <si>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</si>
  <si>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</si>
  <si>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</si>
  <si>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</si>
  <si>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</si>
  <si>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</si>
  <si>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</si>
  <si>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</si>
  <si>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</si>
  <si>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</si>
  <si>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</si>
  <si>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</si>
  <si>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</si>
  <si>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</si>
  <si>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</si>
  <si>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</si>
  <si>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</si>
  <si>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</si>
  <si>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</si>
  <si>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</si>
  <si>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</si>
  <si>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</si>
  <si>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</si>
  <si>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</si>
  <si>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</si>
  <si>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</si>
  <si>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</si>
  <si>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</si>
  <si>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</si>
  <si>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</si>
  <si>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</si>
  <si>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</si>
  <si>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</si>
  <si>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</si>
  <si>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</si>
  <si>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</si>
  <si>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</si>
  <si>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</si>
  <si>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</si>
  <si>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</si>
  <si>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</si>
  <si>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</si>
  <si>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</si>
  <si>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</si>
  <si>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</si>
  <si>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</si>
  <si>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</si>
  <si>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</si>
  <si>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</si>
  <si>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</si>
  <si>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</si>
  <si>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</si>
  <si>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</si>
  <si>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</si>
  <si>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</si>
  <si>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</si>
  <si>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</si>
  <si>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</si>
  <si>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</si>
  <si>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</si>
  <si>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</si>
  <si>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</si>
  <si>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</si>
  <si>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</si>
  <si>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</si>
  <si>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</si>
  <si>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</si>
  <si>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</si>
  <si>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</si>
  <si>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</si>
  <si>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</si>
  <si>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</si>
  <si>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</si>
  <si>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</si>
  <si>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</si>
  <si>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</si>
  <si>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</si>
  <si>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</si>
  <si>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</si>
  <si>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</si>
  <si>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</si>
  <si>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</si>
  <si>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</si>
  <si>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</si>
  <si>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</si>
  <si>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</si>
  <si>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</si>
  <si>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</si>
  <si>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</si>
  <si>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</si>
  <si>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</si>
  <si>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</si>
  <si>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</si>
  <si>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</si>
  <si>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</si>
  <si>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</si>
  <si>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</si>
  <si>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</si>
  <si>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</si>
  <si>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</si>
  <si>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</si>
  <si>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</si>
  <si>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</si>
  <si>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</si>
  <si>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</si>
  <si>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</si>
  <si>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</si>
  <si>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</si>
  <si>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</si>
  <si>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</si>
  <si>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</si>
  <si>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</si>
  <si>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</si>
  <si>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</si>
  <si>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</si>
  <si>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</si>
  <si>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</si>
  <si>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</si>
  <si>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</si>
  <si>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</si>
  <si>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</si>
  <si>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</si>
  <si>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</si>
  <si>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</si>
  <si>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</si>
  <si>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</si>
  <si>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</si>
  <si>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</si>
  <si>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</si>
  <si>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</si>
  <si>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</si>
  <si>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</si>
  <si>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</si>
  <si>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</si>
  <si>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</si>
  <si>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</si>
  <si>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</si>
  <si>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</si>
  <si>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</si>
  <si>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</si>
  <si>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</si>
  <si>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</si>
  <si>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</si>
  <si>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</si>
  <si>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</si>
  <si>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</si>
  <si>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</si>
  <si>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</si>
  <si>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</si>
  <si>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</si>
  <si>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</si>
  <si>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</si>
  <si>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</si>
  <si>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</si>
  <si>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</si>
  <si>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</si>
  <si>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</si>
  <si>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</si>
  <si>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</si>
  <si>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</si>
  <si>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</si>
  <si>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</si>
  <si>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</si>
  <si>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</si>
  <si>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</si>
  <si>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</si>
  <si>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</si>
  <si>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</si>
  <si>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</si>
  <si>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</si>
  <si>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</si>
  <si>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</si>
  <si>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</si>
  <si>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</si>
  <si>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</si>
  <si>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</si>
  <si>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</si>
  <si>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</si>
  <si>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</si>
  <si>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</si>
  <si>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</si>
  <si>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</si>
  <si>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</si>
  <si>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</si>
  <si>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</si>
  <si>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</si>
  <si>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</si>
  <si>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</si>
  <si>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</si>
  <si>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</si>
  <si>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</si>
  <si>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</si>
  <si>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</si>
  <si>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</si>
  <si>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</si>
  <si>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</si>
  <si>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</si>
  <si>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</si>
  <si>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</si>
  <si>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</si>
  <si>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</si>
  <si>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</si>
  <si>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</si>
  <si>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</si>
  <si>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</si>
  <si>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</si>
  <si>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</si>
  <si>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</si>
  <si>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</si>
  <si>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</si>
  <si>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</si>
  <si>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</si>
  <si>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</si>
  <si>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</si>
  <si>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</si>
  <si>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</si>
  <si>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</si>
  <si>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</si>
  <si>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</si>
  <si>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</si>
  <si>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</si>
  <si>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</si>
  <si>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</si>
  <si>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</si>
  <si>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</si>
  <si>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</si>
  <si>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</si>
  <si>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</si>
  <si>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</si>
  <si>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</si>
  <si>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</si>
  <si>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</si>
  <si>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</si>
  <si>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</si>
  <si>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</si>
  <si>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</si>
  <si>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</si>
  <si>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</si>
  <si>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</si>
  <si>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</si>
  <si>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</si>
  <si>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</si>
  <si>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</si>
  <si>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</si>
  <si>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</si>
  <si>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</si>
  <si>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</si>
  <si>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</si>
  <si>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</si>
  <si>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</si>
  <si>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</si>
  <si>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</si>
  <si>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</si>
  <si>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</si>
  <si>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</si>
  <si>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</si>
  <si>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</si>
  <si>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</si>
  <si>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</si>
  <si>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</si>
  <si>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</si>
  <si>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</si>
  <si>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</si>
  <si>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</si>
  <si>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</si>
  <si>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</si>
  <si>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</si>
  <si>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</si>
  <si>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</si>
  <si>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</si>
  <si>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</si>
  <si>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</si>
  <si>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</si>
  <si>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</si>
  <si>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</si>
  <si>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</si>
  <si>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</si>
  <si>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</si>
  <si>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</si>
  <si>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</si>
  <si>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</si>
  <si>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</si>
  <si>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</si>
  <si>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</si>
  <si>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</si>
  <si>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</si>
  <si>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</si>
  <si>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</si>
  <si>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</si>
  <si>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</si>
  <si>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</si>
  <si>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</si>
  <si>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</si>
  <si>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</si>
  <si>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</si>
  <si>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</si>
  <si>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</si>
  <si>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</si>
  <si>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</si>
  <si>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</si>
  <si>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</si>
  <si>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</si>
  <si>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</si>
  <si>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</si>
  <si>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</si>
  <si>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</si>
  <si>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</si>
  <si>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</si>
  <si>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</si>
  <si>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</si>
  <si>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</si>
  <si>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</si>
  <si>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</si>
  <si>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</si>
  <si>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</si>
  <si>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</si>
  <si>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</si>
  <si>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</si>
  <si>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</si>
  <si>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</si>
  <si>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</si>
  <si>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</si>
  <si>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</si>
  <si>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</si>
  <si>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</si>
  <si>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</si>
  <si>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</si>
  <si>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</si>
  <si>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</si>
  <si>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</si>
  <si>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</si>
  <si>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</si>
  <si>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</si>
  <si>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</si>
  <si>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</si>
  <si>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</si>
  <si>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</si>
  <si>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</si>
  <si>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</si>
  <si>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</si>
  <si>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</si>
  <si>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</si>
  <si>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</si>
  <si>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</si>
  <si>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</si>
  <si>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</si>
  <si>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</si>
  <si>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</si>
  <si>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</si>
  <si>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</si>
  <si>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</si>
  <si>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</si>
  <si>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</si>
  <si>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</si>
  <si>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</si>
  <si>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</si>
  <si>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</si>
  <si>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</si>
  <si>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</si>
  <si>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</si>
  <si>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</si>
  <si>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</si>
  <si>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</si>
  <si>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</si>
  <si>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</si>
  <si>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</si>
  <si>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</si>
  <si>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</si>
  <si>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</si>
  <si>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</si>
  <si>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</si>
  <si>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</si>
  <si>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</si>
  <si>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</si>
  <si>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</si>
  <si>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</si>
  <si>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</si>
  <si>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</si>
  <si>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</si>
  <si>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</si>
  <si>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</si>
  <si>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</si>
  <si>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</si>
  <si>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</si>
  <si>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</si>
  <si>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</si>
  <si>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</si>
  <si>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</si>
  <si>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</si>
  <si>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</si>
  <si>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</si>
  <si>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</si>
  <si>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</si>
  <si>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</si>
  <si>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</si>
  <si>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</si>
  <si>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</si>
  <si>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</si>
  <si>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</si>
  <si>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</si>
  <si>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</si>
  <si>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</si>
  <si>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</si>
  <si>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</si>
  <si>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</si>
  <si>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</si>
  <si>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</si>
  <si>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</si>
  <si>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</si>
  <si>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</si>
  <si>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</si>
  <si>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</si>
  <si>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</si>
  <si>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</si>
  <si>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</si>
  <si>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</si>
  <si>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</si>
  <si>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</si>
  <si>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</si>
  <si>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</si>
  <si>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</si>
  <si>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</si>
  <si>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</si>
  <si>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</si>
  <si>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</si>
  <si>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</si>
  <si>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</si>
  <si>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</si>
  <si>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</si>
  <si>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</si>
  <si>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</si>
  <si>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</si>
  <si>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</si>
  <si>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</si>
  <si>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</si>
  <si>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</si>
  <si>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</si>
  <si>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</si>
  <si>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</si>
  <si>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</si>
  <si>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</si>
  <si>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</si>
  <si>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</si>
  <si>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</si>
  <si>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</si>
  <si>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</si>
  <si>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</si>
  <si>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</si>
  <si>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</si>
  <si>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</si>
  <si>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</si>
  <si>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</si>
  <si>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</si>
  <si>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</si>
  <si>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</si>
  <si>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</si>
  <si>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</si>
  <si>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</si>
  <si>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</si>
  <si>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</si>
  <si>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</si>
  <si>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</si>
  <si>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</si>
  <si>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</si>
  <si>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</si>
  <si>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</si>
  <si>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</si>
  <si>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</si>
  <si>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</si>
  <si>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</si>
  <si>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</si>
  <si>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</si>
  <si>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</si>
  <si>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</si>
  <si>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</si>
  <si>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</si>
  <si>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</si>
  <si>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</si>
  <si>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</si>
  <si>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</si>
  <si>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</si>
  <si>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</si>
  <si>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</si>
  <si>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</si>
  <si>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</si>
  <si>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</si>
  <si>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</si>
  <si>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</si>
  <si>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</si>
  <si>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</si>
  <si>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</si>
  <si>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</si>
  <si>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</si>
  <si>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</si>
  <si>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</si>
  <si>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</si>
  <si>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</si>
  <si>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</si>
  <si>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</si>
  <si>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</si>
  <si>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</si>
  <si>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</si>
  <si>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</si>
  <si>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</si>
  <si>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</si>
  <si>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</si>
  <si>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</si>
  <si>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</si>
  <si>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</si>
  <si>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</si>
  <si>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</si>
  <si>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</si>
  <si>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</si>
  <si>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</si>
  <si>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</si>
  <si>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</si>
  <si>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</si>
  <si>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</si>
  <si>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</si>
  <si>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</si>
  <si>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</si>
  <si>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</si>
  <si>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</si>
  <si>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</si>
  <si>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</si>
  <si>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</si>
  <si>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</si>
  <si>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</si>
  <si>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</si>
  <si>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</si>
  <si>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</si>
  <si>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</si>
  <si>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</si>
  <si>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</si>
  <si>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</si>
  <si>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</si>
  <si>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</si>
  <si>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</si>
  <si>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</si>
  <si>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</si>
  <si>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</si>
  <si>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</si>
  <si>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</si>
  <si>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</si>
  <si>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</si>
  <si>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</si>
  <si>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</si>
  <si>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</si>
  <si>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</si>
  <si>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</si>
  <si>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</si>
  <si>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</si>
  <si>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</si>
  <si>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</si>
  <si>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</si>
  <si>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</si>
  <si>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</si>
  <si>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</si>
  <si>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</si>
  <si>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</si>
  <si>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</si>
  <si>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</si>
  <si>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</si>
  <si>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</si>
  <si>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</si>
  <si>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</si>
  <si>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</si>
  <si>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</si>
  <si>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</si>
  <si>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</si>
  <si>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</si>
  <si>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</si>
  <si>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</si>
  <si>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</si>
  <si>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</si>
  <si>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</si>
  <si>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</si>
  <si>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</si>
  <si>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</si>
  <si>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</si>
  <si>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</si>
  <si>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</si>
  <si>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</si>
  <si>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</si>
  <si>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</si>
  <si>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</si>
  <si>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</si>
  <si>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</si>
  <si>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</si>
  <si>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</si>
  <si>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</si>
  <si>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</si>
  <si>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</si>
  <si>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</si>
  <si>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</si>
  <si>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</si>
  <si>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</si>
  <si>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</si>
  <si>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</si>
  <si>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</si>
  <si>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</si>
  <si>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</si>
  <si>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</si>
  <si>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</si>
  <si>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</si>
  <si>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</si>
  <si>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</si>
  <si>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</si>
  <si>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</si>
  <si>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</si>
  <si>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</si>
  <si>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</si>
  <si>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</si>
  <si>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</si>
  <si>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</si>
  <si>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</si>
  <si>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</si>
  <si>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</si>
  <si>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</si>
  <si>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</si>
  <si>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</si>
  <si>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</si>
  <si>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</si>
  <si>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</si>
  <si>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</si>
  <si>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</si>
  <si>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</si>
  <si>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</si>
  <si>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</si>
  <si>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</si>
  <si>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</si>
  <si>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</si>
  <si>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</si>
  <si>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</si>
  <si>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</si>
  <si>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</si>
  <si>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</si>
  <si>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</si>
  <si>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</si>
  <si>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</si>
  <si>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</si>
  <si>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</si>
  <si>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</si>
  <si>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</si>
  <si>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</si>
  <si>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</si>
  <si>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</si>
  <si>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</si>
  <si>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</si>
  <si>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</si>
  <si>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</si>
  <si>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</si>
  <si>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</si>
  <si>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</si>
  <si>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</si>
  <si>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</si>
  <si>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</si>
  <si>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</si>
  <si>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</si>
  <si>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</si>
  <si>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</si>
  <si>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</si>
  <si>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</si>
  <si>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</si>
  <si>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</si>
  <si>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</si>
  <si>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</si>
  <si>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</si>
  <si>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</si>
  <si>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</si>
  <si>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</si>
  <si>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</si>
  <si>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</si>
  <si>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</si>
  <si>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</si>
  <si>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</si>
  <si>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</si>
  <si>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</si>
  <si>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</si>
  <si>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</si>
  <si>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</si>
  <si>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</si>
  <si>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</si>
  <si>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</si>
  <si>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</si>
  <si>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</si>
  <si>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</si>
  <si>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</si>
  <si>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</si>
  <si>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</si>
  <si>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</si>
  <si>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</si>
  <si>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</si>
  <si>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</si>
  <si>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</si>
  <si>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</si>
  <si>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</si>
  <si>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</si>
  <si>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</si>
  <si>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</si>
  <si>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</si>
  <si>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</si>
  <si>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</si>
  <si>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</si>
  <si>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</si>
  <si>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</si>
  <si>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</si>
  <si>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</si>
  <si>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</si>
  <si>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</si>
  <si>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</si>
  <si>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</si>
  <si>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</si>
  <si>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</si>
  <si>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</si>
  <si>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</si>
  <si>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</si>
  <si>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</si>
  <si>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</si>
  <si>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</si>
  <si>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</si>
  <si>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</si>
  <si>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</si>
  <si>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</si>
  <si>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</si>
  <si>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</si>
  <si>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</si>
  <si>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</si>
  <si>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</si>
  <si>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</si>
  <si>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</si>
  <si>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</si>
  <si>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</si>
  <si>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</si>
  <si>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</si>
  <si>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</si>
  <si>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</si>
  <si>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</si>
  <si>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</si>
  <si>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</si>
  <si>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</si>
  <si>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</si>
  <si>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</si>
  <si>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</si>
  <si>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</si>
  <si>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</si>
  <si>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</si>
  <si>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</si>
  <si>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</si>
  <si>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</si>
  <si>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</si>
  <si>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</si>
  <si>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</si>
  <si>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</si>
  <si>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</si>
  <si>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</si>
  <si>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</si>
  <si>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</si>
  <si>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</si>
  <si>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</si>
  <si>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</si>
  <si>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</si>
  <si>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</si>
  <si>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</si>
  <si>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</si>
  <si>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</si>
  <si>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</si>
  <si>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</si>
  <si>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</si>
  <si>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</si>
  <si>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</si>
  <si>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</si>
  <si>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</si>
  <si>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</si>
  <si>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</si>
  <si>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</si>
  <si>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</si>
  <si>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</si>
  <si>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</si>
  <si>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</si>
  <si>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</si>
  <si>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</si>
  <si>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</si>
  <si>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</si>
  <si>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</si>
  <si>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</si>
  <si>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</si>
  <si>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</si>
  <si>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</si>
  <si>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</si>
  <si>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</si>
  <si>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</si>
  <si>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</si>
  <si>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</si>
  <si>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</si>
  <si>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</si>
  <si>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</si>
  <si>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</si>
  <si>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</si>
  <si>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</si>
  <si>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</si>
  <si>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</si>
  <si>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</si>
  <si>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</si>
  <si>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</si>
  <si>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</si>
  <si>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</si>
  <si>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</si>
  <si>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</si>
  <si>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</si>
  <si>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</si>
  <si>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</si>
  <si>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</si>
  <si>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</si>
  <si>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</si>
  <si>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</si>
  <si>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</si>
  <si>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</si>
  <si>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</si>
  <si>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</si>
  <si>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</si>
  <si>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</si>
  <si>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</si>
  <si>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</si>
  <si>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</si>
  <si>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</si>
  <si>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</si>
  <si>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</si>
  <si>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</si>
  <si>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</si>
  <si>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</si>
  <si>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</si>
  <si>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</si>
  <si>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</si>
  <si>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</si>
  <si>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</si>
  <si>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</si>
  <si>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</si>
  <si>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</si>
  <si>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</si>
  <si>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</si>
  <si>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</si>
  <si>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</si>
  <si>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</si>
  <si>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</si>
  <si>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</si>
  <si>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</si>
  <si>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</si>
  <si>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</si>
  <si>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</si>
  <si>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</si>
  <si>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</si>
  <si>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</si>
  <si>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</si>
  <si>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</si>
  <si>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</si>
  <si>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</si>
  <si>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</si>
  <si>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</si>
  <si>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</si>
  <si>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</si>
  <si>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</si>
  <si>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</si>
  <si>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</si>
  <si>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</si>
  <si>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</si>
  <si>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</si>
  <si>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</si>
  <si>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</si>
  <si>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</si>
  <si>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</si>
  <si>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</si>
  <si>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</si>
  <si>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</si>
  <si>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</si>
  <si>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</si>
  <si>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</si>
  <si>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</si>
  <si>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</si>
  <si>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</si>
  <si>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</si>
  <si>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</si>
  <si>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</si>
  <si>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</si>
  <si>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</si>
  <si>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</si>
  <si>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</si>
  <si>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</si>
  <si>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</si>
  <si>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</si>
  <si>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</si>
  <si>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</si>
  <si>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</si>
  <si>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</si>
  <si>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</si>
  <si>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</si>
  <si>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</si>
  <si>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</si>
  <si>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</si>
  <si>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</si>
  <si>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</si>
  <si>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</si>
  <si>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</si>
  <si>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</si>
  <si>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</si>
  <si>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</si>
  <si>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</si>
  <si>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</si>
  <si>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</si>
  <si>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</si>
  <si>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</si>
  <si>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</si>
  <si>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</si>
  <si>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</si>
  <si>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</si>
  <si>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</si>
  <si>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</si>
  <si>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</si>
  <si>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</si>
  <si>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</si>
  <si>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</si>
  <si>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</si>
  <si>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</si>
  <si>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</si>
  <si>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</si>
  <si>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</si>
  <si>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</si>
  <si>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</si>
  <si>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</si>
  <si>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</si>
  <si>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</si>
  <si>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</si>
  <si>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</si>
  <si>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</si>
  <si>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</si>
  <si>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</si>
  <si>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</si>
  <si>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</si>
  <si>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</si>
  <si>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</si>
  <si>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</si>
  <si>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</si>
  <si>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</si>
  <si>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</si>
  <si>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</si>
  <si>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</si>
  <si>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</si>
  <si>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</si>
  <si>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</si>
  <si>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</si>
  <si>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</si>
  <si>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</si>
  <si>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</si>
  <si>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</si>
  <si>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</si>
  <si>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</si>
  <si>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</si>
  <si>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</si>
  <si>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</si>
  <si>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</si>
  <si>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</si>
  <si>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</si>
  <si>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</si>
  <si>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</si>
  <si>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</si>
  <si>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</si>
  <si>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</si>
  <si>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</si>
  <si>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</si>
  <si>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</si>
  <si>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</si>
  <si>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</si>
  <si>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</si>
  <si>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</si>
  <si>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</si>
  <si>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</si>
  <si>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</si>
  <si>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</si>
  <si>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</si>
  <si>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</si>
  <si>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</si>
  <si>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</si>
  <si>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</si>
  <si>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</si>
  <si>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</si>
  <si>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</si>
  <si>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</si>
  <si>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</si>
  <si>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</si>
  <si>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</si>
  <si>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</si>
  <si>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</si>
  <si>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</si>
  <si>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</si>
  <si>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</si>
  <si>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</si>
  <si>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</si>
  <si>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</si>
  <si>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</si>
  <si>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</si>
  <si>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</si>
  <si>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</si>
  <si>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</si>
  <si>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</si>
  <si>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</si>
  <si>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</si>
  <si>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</si>
  <si>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</si>
  <si>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</si>
  <si>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</si>
  <si>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</si>
  <si>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</si>
  <si>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</si>
  <si>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</si>
  <si>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</si>
  <si>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</si>
  <si>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</si>
  <si>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</si>
  <si>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</si>
  <si>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</si>
  <si>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</si>
  <si>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</si>
  <si>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</si>
  <si>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</si>
  <si>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</si>
  <si>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</si>
  <si>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</si>
  <si>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</si>
  <si>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</si>
  <si>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</si>
  <si>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</si>
  <si>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</si>
  <si>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</si>
  <si>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</si>
  <si>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</si>
  <si>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</si>
  <si>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</si>
  <si>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</si>
  <si>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</si>
  <si>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</si>
  <si>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</si>
  <si>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</si>
  <si>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</si>
  <si>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</si>
  <si>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</si>
  <si>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</si>
  <si>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</si>
  <si>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</si>
  <si>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</si>
  <si>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</si>
  <si>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</si>
  <si>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</si>
  <si>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</si>
  <si>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</si>
  <si>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</si>
  <si>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</si>
  <si>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</si>
  <si>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</si>
  <si>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</si>
  <si>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</si>
  <si>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</si>
  <si>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</si>
  <si>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</si>
  <si>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</si>
  <si>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</si>
  <si>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</si>
  <si>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</si>
  <si>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</si>
  <si>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</si>
  <si>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</si>
  <si>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</si>
  <si>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</si>
  <si>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</si>
  <si>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</si>
  <si>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</si>
  <si>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</si>
  <si>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</si>
  <si>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</si>
  <si>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</si>
  <si>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</si>
  <si>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</si>
  <si>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</si>
  <si>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</si>
  <si>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</si>
  <si>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</si>
  <si>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</si>
  <si>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</si>
  <si>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</si>
  <si>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</si>
  <si>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</si>
  <si>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</si>
  <si>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</si>
  <si>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</si>
  <si>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</si>
  <si>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</si>
  <si>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</si>
  <si>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</si>
  <si>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</si>
  <si>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</si>
  <si>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</si>
  <si>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</si>
  <si>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</si>
  <si>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</si>
  <si>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</si>
  <si>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</si>
  <si>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</si>
  <si>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</si>
  <si>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</si>
  <si>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</si>
  <si>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</si>
  <si>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</si>
  <si>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</si>
  <si>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</si>
  <si>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</si>
  <si>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</si>
  <si>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</si>
  <si>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</si>
  <si>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</si>
  <si>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</si>
  <si>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</si>
  <si>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</si>
  <si>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</si>
  <si>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</si>
  <si>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</si>
  <si>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</si>
  <si>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</si>
  <si>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</si>
  <si>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</si>
  <si>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</si>
  <si>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</si>
  <si>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</si>
  <si>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</si>
  <si>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</si>
  <si>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</si>
  <si>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</si>
  <si>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</si>
  <si>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</si>
  <si>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</si>
  <si>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</si>
  <si>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</si>
  <si>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</si>
  <si>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</si>
  <si>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</si>
  <si>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</si>
  <si>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</si>
  <si>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</si>
  <si>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</si>
  <si>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</si>
  <si>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</si>
  <si>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</si>
  <si>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</si>
  <si>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</si>
  <si>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</si>
  <si>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</si>
  <si>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</si>
  <si>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</si>
  <si>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</si>
  <si>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</si>
  <si>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</si>
  <si>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</si>
  <si>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</si>
  <si>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</si>
  <si>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</si>
  <si>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</si>
  <si>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</si>
  <si>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</si>
  <si>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</si>
  <si>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</si>
  <si>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</si>
  <si>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</si>
  <si>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</si>
  <si>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</si>
  <si>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</si>
  <si>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</si>
  <si>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</si>
  <si>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</si>
  <si>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</si>
  <si>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</si>
  <si>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</si>
  <si>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</si>
  <si>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</si>
  <si>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</si>
  <si>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</si>
  <si>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</si>
  <si>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</si>
  <si>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</si>
  <si>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</si>
  <si>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</si>
  <si>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</si>
  <si>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</si>
  <si>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</si>
  <si>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</si>
  <si>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</si>
  <si>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</si>
  <si>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</si>
  <si>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</si>
  <si>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</si>
  <si>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</si>
  <si>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</si>
  <si>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</si>
  <si>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</si>
  <si>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</si>
  <si>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</si>
  <si>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</si>
  <si>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</si>
  <si>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</si>
  <si>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</si>
  <si>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</si>
  <si>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</si>
  <si>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</si>
  <si>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</si>
  <si>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</si>
  <si>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</si>
  <si>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</si>
  <si>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</si>
  <si>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</si>
  <si>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</si>
  <si>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</si>
  <si>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</si>
  <si>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</si>
  <si>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</si>
  <si>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</si>
  <si>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</si>
  <si>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</si>
  <si>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</si>
  <si>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</si>
  <si>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</si>
  <si>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</si>
  <si>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</si>
  <si>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</si>
  <si>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</si>
  <si>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</si>
  <si>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</si>
  <si>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</si>
  <si>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</si>
  <si>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</si>
  <si>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</si>
  <si>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</si>
  <si>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</si>
  <si>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</si>
  <si>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</si>
  <si>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</si>
  <si>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</si>
  <si>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</si>
  <si>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</si>
  <si>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</si>
  <si>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</si>
  <si>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</si>
  <si>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</si>
  <si>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</si>
  <si>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</si>
  <si>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</si>
  <si>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</si>
  <si>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</si>
  <si>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</si>
  <si>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</si>
  <si>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</si>
  <si>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</si>
  <si>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</si>
  <si>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</si>
  <si>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</si>
  <si>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</si>
  <si>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</si>
  <si>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</si>
  <si>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</si>
  <si>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</si>
  <si>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</si>
  <si>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</si>
  <si>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</si>
  <si>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</si>
  <si>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</si>
  <si>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</si>
  <si>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</si>
  <si>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</si>
  <si>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</si>
  <si>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</si>
  <si>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</si>
  <si>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</si>
  <si>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</si>
  <si>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</si>
  <si>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</si>
  <si>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</si>
  <si>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</si>
  <si>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</si>
  <si>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</si>
  <si>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</si>
  <si>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</si>
  <si>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</si>
  <si>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</si>
  <si>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</si>
  <si>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</si>
  <si>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</si>
  <si>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</si>
  <si>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</si>
  <si>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</si>
  <si>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</si>
  <si>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</si>
  <si>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</si>
  <si>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</si>
  <si>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</si>
  <si>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</si>
  <si>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</si>
  <si>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</si>
  <si>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</si>
  <si>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</si>
  <si>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</si>
  <si>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</si>
  <si>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</si>
  <si>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</si>
  <si>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</si>
  <si>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</si>
  <si>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</si>
  <si>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</si>
  <si>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</si>
  <si>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</si>
  <si>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</si>
  <si>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</si>
  <si>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</si>
  <si>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</si>
  <si>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</si>
  <si>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</si>
  <si>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</si>
  <si>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</si>
  <si>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</si>
  <si>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</si>
  <si>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</si>
  <si>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</si>
  <si>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</si>
  <si>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</si>
  <si>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</si>
  <si>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</si>
  <si>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</si>
  <si>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</si>
  <si>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</si>
  <si>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</si>
  <si>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</si>
  <si>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</si>
  <si>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</si>
  <si>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</si>
  <si>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</si>
  <si>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</si>
  <si>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</si>
  <si>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</si>
  <si>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</si>
  <si>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</si>
  <si>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</si>
  <si>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</si>
  <si>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</si>
  <si>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</si>
  <si>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</si>
  <si>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</si>
  <si>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</si>
  <si>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</si>
  <si>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</si>
  <si>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</si>
  <si>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</si>
  <si>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</si>
  <si>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</si>
  <si>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</si>
  <si>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</si>
  <si>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</si>
  <si>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</si>
  <si>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</si>
  <si>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</si>
  <si>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</si>
  <si>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</si>
  <si>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</si>
  <si>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</si>
  <si>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</si>
  <si>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</si>
  <si>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</si>
  <si>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</si>
  <si>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</si>
  <si>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</si>
  <si>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</si>
  <si>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</si>
  <si>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</si>
  <si>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</si>
  <si>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</si>
  <si>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</si>
  <si>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</si>
  <si>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</si>
  <si>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</si>
  <si>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</si>
  <si>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</si>
  <si>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</si>
  <si>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</si>
  <si>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</si>
  <si>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</si>
  <si>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</si>
  <si>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</si>
  <si>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</si>
  <si>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</si>
  <si>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</si>
  <si>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</si>
  <si>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</si>
  <si>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</si>
  <si>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</si>
  <si>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</si>
  <si>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</si>
  <si>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</si>
  <si>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</si>
  <si>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</si>
  <si>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</si>
  <si>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</si>
  <si>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</si>
  <si>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</si>
  <si>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</si>
  <si>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</si>
  <si>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</si>
  <si>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</si>
  <si>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</si>
  <si>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</si>
  <si>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</si>
  <si>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</si>
  <si>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</si>
  <si>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</si>
  <si>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</si>
  <si>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</si>
  <si>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</si>
  <si>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</si>
  <si>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</si>
  <si>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</si>
  <si>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</si>
  <si>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</si>
  <si>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</si>
  <si>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</si>
  <si>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</si>
  <si>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</si>
  <si>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</si>
  <si>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</si>
  <si>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</si>
  <si>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</si>
  <si>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</si>
  <si>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</si>
  <si>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</si>
  <si>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</si>
  <si>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</si>
  <si>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</si>
  <si>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</si>
  <si>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</si>
  <si>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</si>
  <si>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</si>
  <si>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</si>
  <si>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</si>
  <si>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</si>
  <si>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</si>
  <si>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</si>
  <si>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</si>
  <si>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</si>
  <si>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</si>
  <si>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</si>
  <si>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</si>
  <si>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</si>
  <si>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</si>
  <si>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</si>
  <si>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</si>
  <si>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</si>
  <si>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</si>
  <si>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</si>
  <si>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</si>
  <si>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</si>
  <si>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</si>
  <si>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</si>
  <si>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</si>
  <si>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</si>
  <si>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</si>
  <si>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</si>
  <si>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</si>
  <si>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</si>
  <si>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</si>
  <si>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</si>
  <si>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</si>
  <si>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</si>
  <si>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</si>
  <si>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</si>
  <si>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</si>
  <si>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</si>
  <si>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</si>
  <si>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</si>
  <si>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</si>
  <si>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</si>
  <si>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</si>
  <si>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</si>
  <si>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</si>
  <si>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</si>
  <si>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</si>
  <si>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</si>
  <si>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</si>
  <si>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</si>
  <si>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</si>
  <si>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</si>
  <si>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</si>
  <si>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</si>
  <si>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</si>
  <si>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</si>
  <si>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</si>
  <si>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</si>
  <si>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</si>
  <si>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</si>
  <si>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</si>
  <si>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</si>
  <si>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</si>
  <si>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</si>
  <si>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</si>
  <si>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</si>
  <si>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</si>
  <si>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</si>
  <si>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</si>
  <si>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</si>
  <si>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</si>
  <si>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</si>
  <si>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</si>
  <si>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</si>
  <si>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</si>
  <si>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</si>
  <si>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</si>
  <si>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</si>
  <si>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</si>
  <si>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</si>
  <si>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</si>
  <si>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</si>
  <si>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</si>
  <si>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</si>
  <si>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</si>
  <si>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</si>
  <si>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</si>
  <si>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</si>
  <si>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</si>
  <si>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</si>
  <si>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</si>
  <si>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</si>
  <si>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</si>
  <si>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</si>
  <si>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</si>
  <si>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</si>
  <si>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</si>
  <si>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</si>
  <si>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</si>
  <si>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</si>
  <si>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</si>
  <si>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</si>
  <si>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</si>
  <si>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</si>
  <si>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</si>
  <si>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</si>
  <si>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</si>
  <si>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</si>
  <si>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</si>
  <si>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</si>
  <si>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</si>
  <si>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</si>
  <si>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</si>
  <si>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</si>
  <si>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</si>
  <si>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</si>
  <si>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</si>
  <si>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</si>
  <si>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</si>
  <si>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</si>
  <si>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</si>
  <si>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</si>
  <si>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</si>
  <si>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</si>
  <si>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</si>
  <si>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</si>
  <si>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</si>
  <si>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</si>
  <si>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</si>
  <si>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</si>
  <si>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</si>
  <si>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</si>
  <si>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</si>
  <si>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</si>
  <si>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</si>
  <si>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</si>
  <si>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</si>
  <si>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</si>
  <si>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</si>
  <si>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</si>
  <si>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</si>
  <si>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</si>
  <si>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</si>
  <si>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</si>
  <si>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</si>
  <si>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</si>
  <si>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</si>
  <si>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</si>
  <si>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</si>
  <si>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</si>
  <si>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</si>
  <si>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</si>
  <si>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</si>
  <si>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</si>
  <si>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</si>
  <si>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</si>
  <si>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</si>
  <si>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</si>
  <si>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</si>
  <si>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</si>
  <si>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</si>
  <si>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</si>
  <si>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</si>
  <si>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</si>
  <si>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</si>
  <si>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</si>
  <si>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</si>
  <si>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</si>
  <si>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</si>
  <si>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</si>
  <si>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</si>
  <si>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</si>
  <si>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</si>
  <si>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</si>
  <si>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</si>
  <si>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</si>
  <si>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</si>
  <si>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</si>
  <si>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</si>
  <si>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</si>
  <si>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</si>
  <si>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</si>
  <si>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</si>
  <si>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</si>
  <si>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</si>
  <si>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</si>
  <si>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</si>
  <si>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</si>
  <si>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</si>
  <si>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</si>
  <si>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</si>
  <si>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</si>
  <si>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</si>
  <si>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</si>
  <si>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</si>
  <si>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</si>
  <si>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</si>
  <si>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</si>
  <si>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</si>
  <si>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</si>
  <si>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</si>
  <si>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</si>
  <si>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</si>
  <si>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</si>
  <si>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</si>
  <si>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</si>
  <si>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</si>
  <si>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</si>
  <si>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</si>
  <si>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</si>
  <si>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</si>
  <si>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</si>
  <si>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</si>
  <si>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</si>
  <si>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</si>
  <si>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</si>
  <si>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</si>
  <si>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</si>
  <si>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</si>
  <si>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</si>
  <si>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</si>
  <si>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</si>
  <si>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</si>
  <si>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</si>
  <si>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</si>
  <si>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</si>
  <si>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</si>
  <si>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</si>
  <si>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</si>
  <si>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</si>
  <si>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</si>
  <si>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</si>
  <si>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</si>
  <si>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</si>
  <si>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</si>
  <si>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</si>
  <si>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</si>
  <si>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</si>
  <si>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</si>
  <si>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</si>
  <si>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</si>
  <si>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</si>
  <si>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</si>
  <si>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</si>
  <si>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</si>
  <si>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</si>
  <si>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</si>
  <si>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</si>
  <si>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</si>
  <si>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</si>
  <si>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</si>
  <si>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</si>
  <si>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</si>
  <si>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</si>
  <si>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</si>
  <si>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</si>
  <si>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</si>
  <si>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</si>
  <si>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</si>
  <si>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</si>
  <si>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</si>
  <si>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</si>
  <si>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</si>
  <si>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</si>
  <si>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</si>
  <si>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</si>
  <si>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</si>
  <si>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</si>
  <si>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</si>
  <si>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</si>
  <si>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</si>
  <si>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</si>
  <si>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</si>
  <si>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</si>
  <si>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</si>
  <si>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</si>
  <si>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</si>
  <si>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</si>
  <si>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</si>
  <si>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</si>
  <si>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</si>
  <si>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</si>
  <si>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</si>
  <si>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</si>
  <si>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</si>
  <si>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</si>
  <si>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</si>
  <si>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</si>
  <si>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</si>
  <si>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</si>
  <si>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</si>
  <si>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</si>
  <si>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</si>
  <si>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</si>
  <si>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</si>
  <si>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</si>
  <si>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</si>
  <si>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</si>
  <si>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</si>
  <si>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</si>
  <si>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</si>
  <si>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</si>
  <si>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</si>
  <si>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</si>
  <si>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</si>
  <si>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</si>
  <si>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</si>
  <si>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</si>
  <si>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</si>
  <si>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</si>
  <si>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</si>
  <si>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</si>
  <si>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</si>
  <si>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</si>
  <si>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</si>
  <si>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</si>
  <si>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</si>
  <si>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</si>
  <si>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</si>
  <si>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</si>
  <si>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</si>
  <si>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</si>
  <si>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</si>
  <si>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</si>
  <si>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</si>
  <si>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</si>
  <si>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</si>
  <si>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</si>
  <si>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</si>
  <si>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</si>
  <si>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</si>
  <si>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</si>
  <si>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</si>
  <si>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</si>
  <si>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</si>
  <si>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</si>
  <si>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</si>
  <si>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</si>
  <si>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</si>
  <si>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</si>
  <si>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</si>
  <si>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</si>
  <si>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</si>
  <si>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</si>
  <si>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</si>
  <si>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</si>
  <si>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</si>
  <si>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</si>
  <si>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</si>
  <si>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</si>
  <si>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</si>
  <si>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</si>
  <si>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</si>
  <si>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</si>
  <si>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</si>
  <si>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</si>
  <si>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</si>
  <si>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</si>
  <si>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</si>
  <si>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</si>
  <si>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</si>
  <si>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</si>
  <si>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</si>
  <si>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</si>
  <si>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</si>
  <si>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</si>
  <si>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</si>
  <si>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</si>
  <si>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</si>
  <si>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</si>
  <si>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</si>
  <si>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</si>
  <si>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</si>
  <si>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</si>
  <si>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</si>
  <si>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</si>
  <si>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</si>
  <si>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</si>
  <si>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</si>
  <si>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</si>
  <si>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</si>
  <si>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</si>
  <si>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</si>
  <si>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</si>
  <si>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</si>
  <si>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</si>
  <si>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</si>
  <si>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</si>
  <si>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</si>
  <si>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</si>
  <si>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</si>
  <si>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</si>
  <si>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</si>
  <si>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</si>
  <si>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</si>
  <si>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</si>
  <si>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</si>
  <si>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</si>
  <si>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</si>
  <si>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</si>
  <si>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</si>
  <si>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</si>
  <si>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</si>
  <si>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</si>
  <si>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</si>
  <si>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</si>
  <si>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</si>
  <si>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</si>
  <si>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</si>
  <si>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</si>
  <si>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</si>
  <si>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</si>
  <si>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</si>
  <si>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</si>
  <si>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</si>
  <si>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</si>
  <si>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</si>
  <si>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</si>
  <si>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</si>
  <si>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</si>
  <si>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</si>
  <si>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</si>
  <si>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</si>
  <si>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</si>
  <si>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</si>
  <si>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</si>
  <si>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</si>
  <si>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</si>
  <si>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</si>
  <si>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</si>
  <si>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</si>
  <si>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</si>
  <si>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</si>
  <si>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</si>
  <si>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</si>
  <si>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</si>
  <si>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</si>
  <si>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</si>
  <si>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</si>
  <si>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</si>
  <si>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</si>
  <si>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</si>
  <si>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</si>
  <si>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</si>
  <si>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</si>
  <si>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</si>
  <si>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</si>
  <si>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</si>
  <si>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</si>
  <si>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</si>
  <si>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</si>
  <si>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</si>
  <si>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</si>
  <si>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</si>
  <si>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</si>
  <si>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</si>
  <si>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</si>
  <si>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</si>
  <si>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</si>
  <si>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</si>
  <si>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</si>
  <si>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</si>
  <si>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</si>
  <si>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</si>
  <si>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</si>
  <si>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</si>
  <si>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</si>
  <si>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</si>
  <si>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</si>
  <si>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</si>
  <si>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</si>
  <si>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</si>
  <si>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</si>
  <si>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</si>
  <si>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</si>
  <si>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</si>
  <si>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</si>
  <si>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</si>
  <si>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</si>
  <si>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</si>
  <si>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</si>
  <si>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</si>
  <si>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</si>
  <si>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</si>
  <si>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</si>
  <si>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</si>
  <si>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</si>
  <si>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</si>
  <si>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</si>
  <si>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</si>
  <si>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</si>
  <si>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</si>
  <si>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</si>
  <si>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</si>
  <si>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</si>
  <si>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</si>
  <si>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</si>
  <si>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</si>
  <si>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</si>
  <si>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</si>
  <si>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</si>
  <si>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</si>
  <si>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</si>
  <si>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</si>
  <si>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</si>
  <si>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</si>
  <si>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</si>
  <si>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</si>
  <si>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</si>
  <si>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</si>
  <si>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</si>
  <si>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</si>
  <si>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</si>
  <si>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</si>
  <si>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</si>
  <si>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</si>
  <si>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</si>
  <si>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</si>
  <si>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</si>
  <si>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</si>
  <si>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</si>
  <si>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</si>
  <si>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</si>
  <si>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</si>
  <si>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</si>
  <si>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</si>
  <si>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</si>
  <si>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</si>
  <si>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</si>
  <si>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</si>
  <si>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</si>
  <si>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</si>
  <si>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</si>
  <si>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</si>
  <si>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</si>
  <si>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</si>
  <si>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</si>
  <si>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</si>
  <si>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</si>
  <si>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</si>
  <si>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</si>
  <si>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</si>
  <si>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</si>
  <si>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</si>
  <si>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</si>
  <si>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</si>
  <si>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</si>
  <si>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</si>
  <si>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</si>
  <si>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</si>
  <si>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</si>
  <si>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</si>
  <si>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</si>
  <si>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</si>
  <si>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</si>
  <si>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</si>
  <si>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</si>
  <si>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</si>
  <si>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</si>
  <si>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</si>
  <si>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</si>
  <si>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</si>
  <si>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</si>
  <si>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</si>
  <si>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</si>
  <si>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</si>
  <si>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</si>
  <si>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</si>
  <si>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</si>
  <si>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</si>
  <si>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</si>
  <si>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</si>
  <si>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</si>
  <si>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</si>
  <si>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</si>
  <si>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</si>
  <si>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</si>
  <si>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</si>
  <si>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</si>
  <si>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</si>
  <si>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</si>
  <si>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</si>
  <si>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</si>
  <si>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</si>
  <si>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</si>
  <si>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</si>
  <si>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</si>
  <si>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</si>
  <si>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</si>
  <si>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</si>
  <si>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</si>
  <si>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</si>
  <si>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</si>
  <si>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</si>
  <si>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</si>
  <si>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</si>
  <si>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</si>
  <si>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</si>
  <si>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</si>
  <si>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</si>
  <si>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</si>
  <si>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</si>
  <si>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</si>
  <si>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</si>
  <si>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</si>
  <si>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</si>
  <si>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</si>
  <si>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</si>
  <si>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</si>
  <si>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</si>
  <si>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</si>
  <si>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</si>
  <si>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</si>
  <si>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</si>
  <si>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</si>
  <si>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</si>
  <si>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</si>
  <si>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</si>
  <si>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</si>
  <si>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</si>
  <si>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</si>
  <si>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</si>
  <si>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</si>
  <si>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</si>
  <si>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</si>
  <si>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</si>
  <si>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</si>
  <si>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</si>
  <si>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</si>
  <si>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</si>
  <si>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</si>
  <si>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</si>
  <si>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</si>
  <si>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</si>
  <si>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</si>
  <si>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</si>
  <si>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</si>
  <si>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</si>
  <si>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</si>
  <si>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</si>
  <si>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</si>
  <si>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</si>
  <si>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</si>
  <si>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</si>
  <si>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</si>
  <si>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</si>
  <si>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</si>
  <si>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</si>
  <si>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</si>
  <si>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</si>
  <si>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</si>
  <si>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</si>
  <si>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</si>
  <si>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</si>
  <si>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</si>
  <si>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</si>
  <si>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</si>
  <si>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</si>
  <si>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</si>
  <si>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</si>
  <si>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</si>
  <si>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</si>
  <si>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</si>
  <si>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</si>
  <si>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</si>
  <si>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</si>
  <si>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</si>
  <si>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</si>
  <si>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</si>
  <si>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</si>
  <si>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</si>
  <si>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</si>
  <si>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</si>
  <si>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</si>
  <si>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</si>
  <si>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</si>
  <si>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</si>
  <si>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</si>
  <si>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</si>
  <si>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</si>
  <si>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</si>
  <si>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</si>
  <si>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</si>
  <si>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</si>
  <si>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</si>
  <si>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</si>
  <si>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</si>
  <si>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</si>
  <si>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</si>
  <si>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</si>
  <si>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</si>
  <si>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</si>
  <si>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</si>
  <si>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</si>
  <si>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</si>
  <si>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</si>
  <si>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</si>
  <si>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</si>
  <si>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</si>
  <si>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</si>
  <si>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</si>
  <si>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</si>
  <si>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</si>
  <si>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</si>
  <si>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</si>
  <si>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</si>
  <si>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</si>
  <si>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</si>
  <si>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</si>
  <si>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</si>
  <si>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</si>
  <si>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</si>
  <si>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</si>
  <si>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</si>
  <si>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</si>
  <si>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</si>
  <si>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</si>
  <si>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</si>
  <si>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</si>
  <si>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</si>
  <si>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</si>
  <si>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</si>
  <si>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</si>
  <si>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</si>
  <si>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</si>
  <si>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</si>
  <si>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</si>
  <si>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</si>
  <si>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</si>
  <si>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</si>
  <si>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</si>
  <si>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</si>
  <si>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</si>
  <si>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</si>
  <si>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</si>
  <si>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</si>
  <si>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</si>
  <si>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</si>
  <si>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</si>
  <si>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</si>
  <si>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</si>
  <si>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</si>
  <si>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</si>
  <si>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</si>
  <si>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</si>
  <si>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</si>
  <si>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</si>
  <si>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</si>
  <si>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</si>
  <si>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</si>
  <si>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</si>
  <si>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</si>
  <si>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</si>
  <si>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</si>
  <si>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</si>
  <si>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</si>
  <si>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</si>
  <si>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</si>
  <si>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</si>
  <si>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</si>
  <si>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</si>
  <si>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</si>
  <si>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</si>
  <si>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</si>
  <si>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</si>
  <si>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</si>
  <si>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</si>
  <si>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</si>
  <si>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</si>
  <si>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</si>
  <si>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</si>
  <si>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</si>
  <si>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</si>
  <si>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</si>
  <si>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</si>
  <si>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</si>
  <si>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</si>
  <si>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</si>
  <si>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</si>
  <si>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</si>
  <si>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</si>
  <si>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</si>
  <si>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</si>
  <si>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</si>
  <si>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</si>
  <si>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</si>
  <si>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</si>
  <si>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</si>
  <si>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</si>
  <si>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</si>
  <si>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</si>
  <si>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</si>
  <si>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</si>
  <si>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</si>
  <si>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</si>
  <si>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</si>
  <si>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</si>
  <si>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</si>
  <si>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</si>
  <si>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</si>
  <si>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</si>
  <si>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</si>
  <si>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</si>
  <si>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</si>
  <si>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</si>
  <si>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</si>
  <si>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</si>
  <si>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</si>
  <si>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</si>
  <si>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</si>
  <si>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</si>
  <si>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</si>
  <si>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</si>
  <si>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</si>
  <si>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</si>
  <si>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</si>
  <si>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</si>
  <si>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</si>
  <si>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</si>
  <si>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</si>
  <si>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</si>
  <si>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</si>
  <si>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</si>
  <si>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</si>
  <si>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</si>
  <si>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</si>
  <si>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</si>
  <si>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</si>
  <si>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</si>
  <si>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</si>
  <si>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</si>
  <si>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</si>
  <si>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</si>
  <si>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</si>
  <si>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</si>
  <si>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</si>
  <si>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</si>
  <si>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</si>
  <si>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</si>
  <si>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</si>
  <si>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</si>
  <si>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</si>
  <si>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</si>
  <si>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</si>
  <si>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</si>
  <si>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</si>
  <si>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</si>
  <si>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</si>
  <si>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</si>
  <si>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</si>
  <si>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</si>
  <si>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</si>
  <si>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</si>
  <si>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</si>
  <si>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</si>
  <si>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</si>
  <si>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</si>
  <si>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</si>
  <si>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</si>
  <si>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</si>
  <si>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</si>
  <si>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</si>
  <si>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</si>
  <si>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</si>
  <si>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</si>
  <si>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</si>
  <si>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</si>
  <si>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</si>
  <si>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</si>
  <si>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</si>
  <si>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</si>
  <si>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</si>
  <si>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</si>
  <si>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</si>
  <si>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</si>
  <si>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</si>
  <si>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</si>
  <si>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</si>
  <si>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</si>
  <si>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</si>
  <si>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</si>
  <si>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</si>
  <si>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</si>
  <si>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</si>
  <si>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</si>
  <si>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</si>
  <si>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</si>
  <si>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</si>
  <si>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</si>
  <si>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</si>
  <si>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</si>
  <si>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</si>
  <si>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</si>
  <si>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</si>
  <si>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</si>
  <si>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</si>
  <si>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</si>
  <si>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</si>
  <si>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</si>
  <si>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</si>
  <si>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</si>
  <si>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</si>
  <si>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</si>
  <si>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</si>
  <si>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</si>
  <si>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</si>
  <si>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</si>
  <si>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</si>
  <si>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</si>
  <si>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</si>
  <si>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</si>
  <si>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</si>
  <si>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</si>
  <si>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</si>
  <si>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</si>
  <si>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</si>
  <si>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</si>
  <si>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</si>
  <si>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</si>
  <si>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</si>
  <si>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</si>
  <si>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</si>
  <si>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</si>
  <si>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</si>
  <si>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</si>
  <si>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</si>
  <si>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</si>
  <si>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</si>
  <si>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</si>
  <si>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</si>
  <si>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</si>
  <si>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</si>
  <si>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</si>
  <si>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</si>
  <si>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</si>
  <si>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</si>
  <si>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</si>
  <si>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</si>
  <si>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</si>
  <si>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</si>
  <si>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</si>
  <si>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</si>
  <si>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</si>
  <si>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</si>
  <si>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</si>
  <si>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</si>
  <si>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</si>
  <si>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</si>
  <si>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</si>
  <si>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</si>
  <si>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</si>
  <si>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</si>
  <si>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</si>
  <si>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</si>
  <si>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</si>
  <si>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</si>
  <si>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</si>
  <si>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</si>
  <si>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</si>
  <si>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</si>
  <si>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</si>
  <si>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</si>
  <si>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</si>
  <si>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</si>
  <si>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</si>
  <si>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</si>
  <si>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</si>
  <si>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</si>
  <si>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</si>
  <si>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</si>
  <si>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</si>
  <si>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</si>
  <si>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</si>
  <si>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</si>
  <si>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</si>
  <si>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</si>
  <si>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</si>
  <si>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</si>
  <si>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</si>
  <si>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</si>
  <si>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</si>
  <si>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</si>
  <si>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</si>
  <si>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</si>
  <si>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</si>
  <si>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</si>
  <si>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</si>
  <si>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</si>
  <si>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</si>
  <si>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</si>
  <si>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</si>
  <si>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</si>
  <si>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</si>
  <si>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</si>
  <si>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</si>
  <si>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</si>
  <si>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</si>
  <si>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</si>
  <si>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</si>
  <si>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</si>
  <si>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</si>
  <si>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</si>
  <si>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</si>
  <si>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</si>
  <si>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</si>
  <si>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</si>
  <si>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</si>
  <si>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</si>
  <si>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</si>
  <si>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</si>
  <si>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</si>
  <si>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</si>
  <si>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</si>
  <si>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</si>
  <si>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</si>
  <si>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</si>
  <si>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</si>
  <si>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</si>
  <si>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</si>
  <si>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</si>
  <si>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</si>
  <si>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</si>
  <si>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</si>
  <si>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</si>
  <si>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</si>
  <si>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</si>
  <si>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</si>
  <si>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</si>
  <si>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</si>
  <si>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</si>
  <si>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</si>
  <si>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</si>
  <si>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</si>
  <si>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</si>
  <si>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</si>
  <si>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</si>
  <si>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</si>
  <si>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</si>
  <si>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</si>
  <si>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</si>
  <si>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</si>
  <si>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</si>
  <si>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</si>
  <si>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</si>
  <si>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</si>
  <si>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</si>
  <si>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</si>
  <si>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</si>
  <si>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</si>
  <si>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</si>
  <si>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</si>
  <si>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</si>
  <si>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</si>
  <si>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</si>
  <si>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</si>
  <si>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</si>
  <si>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</si>
  <si>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</si>
  <si>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</si>
  <si>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</si>
  <si>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</si>
  <si>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</si>
  <si>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</si>
  <si>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</si>
  <si>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</si>
  <si>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</si>
  <si>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</si>
  <si>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</si>
  <si>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</si>
  <si>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</si>
  <si>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</si>
  <si>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</si>
  <si>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</si>
  <si>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</si>
  <si>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</si>
  <si>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</si>
  <si>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</si>
  <si>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</si>
  <si>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</si>
  <si>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</si>
  <si>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</si>
  <si>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</si>
  <si>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</si>
  <si>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</si>
  <si>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</si>
  <si>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</si>
  <si>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</si>
  <si>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</si>
  <si>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</si>
  <si>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</si>
  <si>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</si>
  <si>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</si>
  <si>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</si>
  <si>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</si>
  <si>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</si>
  <si>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</si>
  <si>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</si>
  <si>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</si>
  <si>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</si>
  <si>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</si>
  <si>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</si>
  <si>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</si>
  <si>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</si>
  <si>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</si>
  <si>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</si>
  <si>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</si>
  <si>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</si>
  <si>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</si>
  <si>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</si>
  <si>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</si>
  <si>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</si>
  <si>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</si>
  <si>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</si>
  <si>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</si>
  <si>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</si>
  <si>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</si>
  <si>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</si>
  <si>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</si>
  <si>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</si>
  <si>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</si>
  <si>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</si>
  <si>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</si>
  <si>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</si>
  <si>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</si>
  <si>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</si>
  <si>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</si>
  <si>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</si>
  <si>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</si>
  <si>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</si>
  <si>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</si>
  <si>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</si>
  <si>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</si>
  <si>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</si>
  <si>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</si>
  <si>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</si>
  <si>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</si>
  <si>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</si>
  <si>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</si>
  <si>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</si>
  <si>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</si>
  <si>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</si>
  <si>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</si>
  <si>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</si>
  <si>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</si>
  <si>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</si>
  <si>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</si>
  <si>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</si>
  <si>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</si>
  <si>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</si>
  <si>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</si>
  <si>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</si>
  <si>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</si>
  <si>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</si>
  <si>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</si>
  <si>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</si>
  <si>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</si>
  <si>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</si>
  <si>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</si>
  <si>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</si>
  <si>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</si>
  <si>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</si>
  <si>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</si>
  <si>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</si>
  <si>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</si>
  <si>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</si>
  <si>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</si>
  <si>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</si>
  <si>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</si>
  <si>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</si>
  <si>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</si>
  <si>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</si>
  <si>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</si>
  <si>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</si>
  <si>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</si>
  <si>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</si>
  <si>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</si>
  <si>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</si>
  <si>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</si>
  <si>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</si>
  <si>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</si>
  <si>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</si>
  <si>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</si>
  <si>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</si>
  <si>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</si>
  <si>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</si>
  <si>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</si>
  <si>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</si>
  <si>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</si>
  <si>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</si>
  <si>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</si>
  <si>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</si>
  <si>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</si>
  <si>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</si>
  <si>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</si>
  <si>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</si>
  <si>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</si>
  <si>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</si>
  <si>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</si>
  <si>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</si>
  <si>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</si>
  <si>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</si>
  <si>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</si>
  <si>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</si>
  <si>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</si>
  <si>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</si>
  <si>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</si>
  <si>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</si>
  <si>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</si>
  <si>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</si>
  <si>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</si>
  <si>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</si>
  <si>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</si>
  <si>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</si>
  <si>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</si>
  <si>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</si>
  <si>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</si>
  <si>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</si>
  <si>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</si>
  <si>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</si>
  <si>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</si>
  <si>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</si>
  <si>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</si>
  <si>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</si>
  <si>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</si>
  <si>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</si>
  <si>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</si>
  <si>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</si>
  <si>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</si>
  <si>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</si>
  <si>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</si>
  <si>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</si>
  <si>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</si>
  <si>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</si>
  <si>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</si>
  <si>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</si>
  <si>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</si>
  <si>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</si>
  <si>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</si>
  <si>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</si>
  <si>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</si>
  <si>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</si>
  <si>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</si>
  <si>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</si>
  <si>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</si>
  <si>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</si>
  <si>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</si>
  <si>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</si>
  <si>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</si>
  <si>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</si>
  <si>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</si>
  <si>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</si>
  <si>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</si>
  <si>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</si>
  <si>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</si>
  <si>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</si>
  <si>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</si>
  <si>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</si>
  <si>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</si>
  <si>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</si>
  <si>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</si>
  <si>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</si>
  <si>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</si>
  <si>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</si>
  <si>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</si>
  <si>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</si>
  <si>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</si>
  <si>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</si>
  <si>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</si>
  <si>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</si>
  <si>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</si>
  <si>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</si>
  <si>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</si>
  <si>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</si>
  <si>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</si>
  <si>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</si>
  <si>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</si>
  <si>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</si>
  <si>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</si>
  <si>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</si>
  <si>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</si>
  <si>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</si>
  <si>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</si>
  <si>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</si>
  <si>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</si>
  <si>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</si>
  <si>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</si>
  <si>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</si>
  <si>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</si>
  <si>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</si>
  <si>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</si>
  <si>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</si>
  <si>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</si>
  <si>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</si>
  <si>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</si>
  <si>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</si>
  <si>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</si>
  <si>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</si>
  <si>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</si>
  <si>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</si>
  <si>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</si>
  <si>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</si>
  <si>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</si>
  <si>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</si>
  <si>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</si>
  <si>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</si>
  <si>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</si>
  <si>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</si>
  <si>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</si>
  <si>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</si>
  <si>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</si>
  <si>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</si>
  <si>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</si>
  <si>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</si>
  <si>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</si>
  <si>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</si>
  <si>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</si>
  <si>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</si>
  <si>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</si>
  <si>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</si>
  <si>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</si>
  <si>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</si>
  <si>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</si>
  <si>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</si>
  <si>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</si>
  <si>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</si>
  <si>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</si>
  <si>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</si>
  <si>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</si>
  <si>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</si>
  <si>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</si>
  <si>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</si>
  <si>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</si>
  <si>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</si>
  <si>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</si>
  <si>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</si>
  <si>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</si>
  <si>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</si>
  <si>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</si>
  <si>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</si>
  <si>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</si>
  <si>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</si>
  <si>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</si>
  <si>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</si>
  <si>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</si>
  <si>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</si>
  <si>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</si>
  <si>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</si>
  <si>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</si>
  <si>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</si>
  <si>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</si>
  <si>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</si>
  <si>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</si>
  <si>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</si>
  <si>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</si>
  <si>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</si>
  <si>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</si>
  <si>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</si>
  <si>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</si>
  <si>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</si>
  <si>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</si>
  <si>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</si>
  <si>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</si>
  <si>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</si>
  <si>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</si>
  <si>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</si>
  <si>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</si>
  <si>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</si>
  <si>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</si>
  <si>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</si>
  <si>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</si>
  <si>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</si>
  <si>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</si>
  <si>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</si>
  <si>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</si>
  <si>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</si>
  <si>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</si>
  <si>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</si>
  <si>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</si>
  <si>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</si>
  <si>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</si>
  <si>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</si>
  <si>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</si>
  <si>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</si>
  <si>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</si>
  <si>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</si>
  <si>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</si>
  <si>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</si>
  <si>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</si>
  <si>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</si>
  <si>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</si>
  <si>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</si>
  <si>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</si>
  <si>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</si>
  <si>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</si>
  <si>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</si>
  <si>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</si>
  <si>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</si>
  <si>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</si>
  <si>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</si>
  <si>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</si>
  <si>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</si>
  <si>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</si>
  <si>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</si>
  <si>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</si>
  <si>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</si>
  <si>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</si>
  <si>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</si>
  <si>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</si>
  <si>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</si>
  <si>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</si>
  <si>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</si>
  <si>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</si>
  <si>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</si>
  <si>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</si>
  <si>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</si>
  <si>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</si>
  <si>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</si>
  <si>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</si>
  <si>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</si>
  <si>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</si>
  <si>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</si>
  <si>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</si>
  <si>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</si>
  <si>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</si>
  <si>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</si>
  <si>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</si>
  <si>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</si>
  <si>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</si>
  <si>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</si>
  <si>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</si>
  <si>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</si>
  <si>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</si>
  <si>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</si>
  <si>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</si>
  <si>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</si>
  <si>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</si>
  <si>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</si>
  <si>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</si>
  <si>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</si>
  <si>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</si>
  <si>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</si>
  <si>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</si>
  <si>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</si>
  <si>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</si>
  <si>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</si>
  <si>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</si>
  <si>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</si>
  <si>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</si>
  <si>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</si>
  <si>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</si>
  <si>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</si>
  <si>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</si>
  <si>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</si>
  <si>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</si>
  <si>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</si>
  <si>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</si>
  <si>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</si>
  <si>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</si>
  <si>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</si>
  <si>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</si>
  <si>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</si>
  <si>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</si>
  <si>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</si>
  <si>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</si>
  <si>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</si>
  <si>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</si>
  <si>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</si>
  <si>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</si>
  <si>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</si>
  <si>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</si>
  <si>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</si>
  <si>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</si>
  <si>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</si>
  <si>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</si>
  <si>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</si>
  <si>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</si>
  <si>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</si>
  <si>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</si>
  <si>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</si>
  <si>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</si>
  <si>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</si>
  <si>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</si>
  <si>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</si>
  <si>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</si>
  <si>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</si>
  <si>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</si>
  <si>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</si>
  <si>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</si>
  <si>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</si>
  <si>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</si>
  <si>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</si>
  <si>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</si>
  <si>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</si>
  <si>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</si>
  <si>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</si>
  <si>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</si>
  <si>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</si>
  <si>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</si>
  <si>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</si>
  <si>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</si>
  <si>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</si>
  <si>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</si>
  <si>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</si>
  <si>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</si>
  <si>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</si>
  <si>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</si>
  <si>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</si>
  <si>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</si>
  <si>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</si>
  <si>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</si>
  <si>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</si>
  <si>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</si>
  <si>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</si>
  <si>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</si>
  <si>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</si>
  <si>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</si>
  <si>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</si>
  <si>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</si>
  <si>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</si>
  <si>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</si>
  <si>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</si>
  <si>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</si>
  <si>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</si>
  <si>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</si>
  <si>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</si>
  <si>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</si>
  <si>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</si>
  <si>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</si>
  <si>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</si>
  <si>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</si>
  <si>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</si>
  <si>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</si>
  <si>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</si>
  <si>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</si>
  <si>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</si>
  <si>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</si>
  <si>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</si>
  <si>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</si>
  <si>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</si>
  <si>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</si>
  <si>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</si>
  <si>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</si>
  <si>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</si>
  <si>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</si>
  <si>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</si>
  <si>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</si>
  <si>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</si>
  <si>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</si>
  <si>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</si>
  <si>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</si>
  <si>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</si>
  <si>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</si>
  <si>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</si>
  <si>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</si>
  <si>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</si>
  <si>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</si>
  <si>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</si>
  <si>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</si>
  <si>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</si>
  <si>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</si>
  <si>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</si>
  <si>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</si>
  <si>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</si>
  <si>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</si>
  <si>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</si>
  <si>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</si>
  <si>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</si>
  <si>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</si>
  <si>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</si>
  <si>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</si>
  <si>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</si>
  <si>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</si>
  <si>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</si>
  <si>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</si>
  <si>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</si>
  <si>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</si>
  <si>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</si>
  <si>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</si>
  <si>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</si>
  <si>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</si>
  <si>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</si>
  <si>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</si>
  <si>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</si>
  <si>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</si>
  <si>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</si>
  <si>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</si>
  <si>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</si>
  <si>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</si>
  <si>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</si>
  <si>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</si>
  <si>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</si>
  <si>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</si>
  <si>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</si>
  <si>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</si>
  <si>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</si>
  <si>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</si>
  <si>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</si>
  <si>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</si>
  <si>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</si>
  <si>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</si>
  <si>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</si>
  <si>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</si>
  <si>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</si>
  <si>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</si>
  <si>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</si>
  <si>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</si>
  <si>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</si>
  <si>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</si>
  <si>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</si>
  <si>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</si>
  <si>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</si>
  <si>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</si>
  <si>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</si>
  <si>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</si>
  <si>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</si>
  <si>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</si>
  <si>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</si>
  <si>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</si>
  <si>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</si>
  <si>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</si>
  <si>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</si>
  <si>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</si>
  <si>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</si>
  <si>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</si>
  <si>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</si>
  <si>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</si>
  <si>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</si>
  <si>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</si>
  <si>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</si>
  <si>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</si>
  <si>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</si>
  <si>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</si>
  <si>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</si>
  <si>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</si>
  <si>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</si>
  <si>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</si>
  <si>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</si>
  <si>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</si>
  <si>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</si>
  <si>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</si>
  <si>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</si>
  <si>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</si>
  <si>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</si>
  <si>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</si>
  <si>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</si>
  <si>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</si>
  <si>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</si>
  <si>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</si>
  <si>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</si>
  <si>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</si>
  <si>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</si>
  <si>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</si>
  <si>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</si>
  <si>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</si>
  <si>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</si>
  <si>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</si>
  <si>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</si>
  <si>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</si>
  <si>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</si>
  <si>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</si>
  <si>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</si>
  <si>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</si>
  <si>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</si>
  <si>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</si>
  <si>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</si>
  <si>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</si>
  <si>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</si>
  <si>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</si>
  <si>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</si>
  <si>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</si>
  <si>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</si>
  <si>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</si>
  <si>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</si>
  <si>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</si>
  <si>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</si>
  <si>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</si>
  <si>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</si>
  <si>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</si>
  <si>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</si>
  <si>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</si>
  <si>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</si>
  <si>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</si>
  <si>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</si>
  <si>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</si>
  <si>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</si>
  <si>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</si>
  <si>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</si>
  <si>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</si>
  <si>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</si>
  <si>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</si>
  <si>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</si>
  <si>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</si>
  <si>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</si>
  <si>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</si>
  <si>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</si>
  <si>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</si>
  <si>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</si>
  <si>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</si>
  <si>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</si>
  <si>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</si>
  <si>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</si>
  <si>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</si>
  <si>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</si>
  <si>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</si>
  <si>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</si>
  <si>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</si>
  <si>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</si>
  <si>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</si>
  <si>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</si>
  <si>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</si>
  <si>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</si>
  <si>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</si>
  <si>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</si>
  <si>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</si>
  <si>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</si>
  <si>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</si>
  <si>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</si>
  <si>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</si>
  <si>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</si>
  <si>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</si>
  <si>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</si>
  <si>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</si>
  <si>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</si>
  <si>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</si>
  <si>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</si>
  <si>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</si>
  <si>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</si>
  <si>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</si>
  <si>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</si>
  <si>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</si>
  <si>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</si>
  <si>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</si>
  <si>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</si>
  <si>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</si>
  <si>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</si>
  <si>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</si>
  <si>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</si>
  <si>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</si>
  <si>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</si>
  <si>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</si>
  <si>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</si>
  <si>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</si>
  <si>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</si>
  <si>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</si>
  <si>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</si>
  <si>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</si>
  <si>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</si>
  <si>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</si>
  <si>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</si>
  <si>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</si>
  <si>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</si>
  <si>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</si>
  <si>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</si>
  <si>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</si>
  <si>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</si>
  <si>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</si>
  <si>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</si>
  <si>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</si>
  <si>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</si>
  <si>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</si>
  <si>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</si>
  <si>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</si>
  <si>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</si>
  <si>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</si>
  <si>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</si>
  <si>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</si>
  <si>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</si>
  <si>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</si>
  <si>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</si>
  <si>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</si>
  <si>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</si>
  <si>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</si>
  <si>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</si>
  <si>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</si>
  <si>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</si>
  <si>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</si>
  <si>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</si>
  <si>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</si>
  <si>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</si>
  <si>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</si>
  <si>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</si>
  <si>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</si>
  <si>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</si>
  <si>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</si>
  <si>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</si>
  <si>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</si>
  <si>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</si>
  <si>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</si>
  <si>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</si>
  <si>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</si>
  <si>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</si>
  <si>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</si>
  <si>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</si>
  <si>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</si>
  <si>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</si>
  <si>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</si>
  <si>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</si>
  <si>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</si>
  <si>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</si>
  <si>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</si>
  <si>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</si>
  <si>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</si>
  <si>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</si>
  <si>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</si>
  <si>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</si>
  <si>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</si>
  <si>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</si>
  <si>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</si>
  <si>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</si>
  <si>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</si>
  <si>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</si>
  <si>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</si>
  <si>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</si>
  <si>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</si>
  <si>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</si>
  <si>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</si>
  <si>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</si>
  <si>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</si>
  <si>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</si>
  <si>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</si>
  <si>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</si>
  <si>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</si>
  <si>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</si>
  <si>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</si>
  <si>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</si>
  <si>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</si>
  <si>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</si>
  <si>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</si>
  <si>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</si>
  <si>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</si>
  <si>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</si>
  <si>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</si>
  <si>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</si>
  <si>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</si>
  <si>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</si>
  <si>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</si>
  <si>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</si>
  <si>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</si>
  <si>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</si>
  <si>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</si>
  <si>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</si>
  <si>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</si>
  <si>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</si>
  <si>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</si>
  <si>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</si>
  <si>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</si>
  <si>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</si>
  <si>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</si>
  <si>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</si>
  <si>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</si>
  <si>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</si>
  <si>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</si>
  <si>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</si>
  <si>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</si>
  <si>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</si>
  <si>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</si>
  <si>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</si>
  <si>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</si>
  <si>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</si>
  <si>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</si>
  <si>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</si>
  <si>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</si>
  <si>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</si>
  <si>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</si>
  <si>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</si>
  <si>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</si>
  <si>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</si>
  <si>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</si>
  <si>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</si>
  <si>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</si>
  <si>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</si>
  <si>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</si>
  <si>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</si>
  <si>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</si>
  <si>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</si>
  <si>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</si>
  <si>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</si>
  <si>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</si>
  <si>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</si>
  <si>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</si>
  <si>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</si>
  <si>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</si>
  <si>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</si>
  <si>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</si>
  <si>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</si>
  <si>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</si>
  <si>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</si>
  <si>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</si>
  <si>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</si>
  <si>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</si>
  <si>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</si>
  <si>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</si>
  <si>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</si>
  <si>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</si>
  <si>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</si>
  <si>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</si>
  <si>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</si>
  <si>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</si>
  <si>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</si>
  <si>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</si>
  <si>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</si>
  <si>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</si>
  <si>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</si>
  <si>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</si>
  <si>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</si>
  <si>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</si>
  <si>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</si>
  <si>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</si>
  <si>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</si>
  <si>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</si>
  <si>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</si>
  <si>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</si>
  <si>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</si>
  <si>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</si>
  <si>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</si>
  <si>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</si>
  <si>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</si>
  <si>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</si>
  <si>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</si>
  <si>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</si>
  <si>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</si>
  <si>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</si>
  <si>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</si>
  <si>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</si>
  <si>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</si>
  <si>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</si>
  <si>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</si>
  <si>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</si>
  <si>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</si>
  <si>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</si>
  <si>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</si>
  <si>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</si>
  <si>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</si>
  <si>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</si>
  <si>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</si>
  <si>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</si>
  <si>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</si>
  <si>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</si>
  <si>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</si>
  <si>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</si>
  <si>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</si>
  <si>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</si>
  <si>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</si>
  <si>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</si>
  <si>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</si>
  <si>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</si>
  <si>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</si>
  <si>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</si>
  <si>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</si>
  <si>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</si>
  <si>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</si>
  <si>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</si>
  <si>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</si>
  <si>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</si>
  <si>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</si>
  <si>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</si>
  <si>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</si>
  <si>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</si>
  <si>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</si>
  <si>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</si>
  <si>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</si>
  <si>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</si>
  <si>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</si>
  <si>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</si>
  <si>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</si>
  <si>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</si>
  <si>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</si>
  <si>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</si>
  <si>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</si>
  <si>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</si>
  <si>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</si>
  <si>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</si>
  <si>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</si>
  <si>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</si>
  <si>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</si>
  <si>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</si>
  <si>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</si>
  <si>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</si>
  <si>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</si>
  <si>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</si>
  <si>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</si>
  <si>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</si>
  <si>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</si>
  <si>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</si>
  <si>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</si>
  <si>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</si>
  <si>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</si>
  <si>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</si>
  <si>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</si>
  <si>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</si>
  <si>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</si>
  <si>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</si>
  <si>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</si>
  <si>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</si>
  <si>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</si>
  <si>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</si>
  <si>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</si>
  <si>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</si>
  <si>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</si>
  <si>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</si>
  <si>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</si>
  <si>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</si>
  <si>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</si>
  <si>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</si>
  <si>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</si>
  <si>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</si>
  <si>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</si>
  <si>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</si>
  <si>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</si>
  <si>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</si>
  <si>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</si>
  <si>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</si>
  <si>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</si>
  <si>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</si>
  <si>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</si>
  <si>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</si>
  <si>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</si>
  <si>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</si>
  <si>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</si>
  <si>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</si>
  <si>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</si>
  <si>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</si>
  <si>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</si>
  <si>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</si>
  <si>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</si>
  <si>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</si>
  <si>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</si>
  <si>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</si>
  <si>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</si>
  <si>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</si>
  <si>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</si>
  <si>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</si>
  <si>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</si>
  <si>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</si>
  <si>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</si>
  <si>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</si>
  <si>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</si>
  <si>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</si>
  <si>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</si>
  <si>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</si>
  <si>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</si>
  <si>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</si>
  <si>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</si>
  <si>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</si>
  <si>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</si>
  <si>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</si>
  <si>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</si>
  <si>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</si>
  <si>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</si>
  <si>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</si>
  <si>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</si>
  <si>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</si>
  <si>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</si>
  <si>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</si>
  <si>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</si>
  <si>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</si>
  <si>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</si>
  <si>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</si>
  <si>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</si>
  <si>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</si>
  <si>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</si>
  <si>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</si>
  <si>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</si>
  <si>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</si>
  <si>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</si>
  <si>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</si>
  <si>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</si>
  <si>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</si>
  <si>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</si>
  <si>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</si>
  <si>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</si>
  <si>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</si>
  <si>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</si>
  <si>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</si>
  <si>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</si>
  <si>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</si>
  <si>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</si>
  <si>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</si>
  <si>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</si>
  <si>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</si>
  <si>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</si>
  <si>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</si>
  <si>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</si>
  <si>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</si>
  <si>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</si>
  <si>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</si>
  <si>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</si>
  <si>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</si>
  <si>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</si>
  <si>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</si>
  <si>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</si>
  <si>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</si>
  <si>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</si>
  <si>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</si>
  <si>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</si>
  <si>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</si>
  <si>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</si>
  <si>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</si>
  <si>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</si>
  <si>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</si>
  <si>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</si>
  <si>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</si>
  <si>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</si>
  <si>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</si>
  <si>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</si>
  <si>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</si>
  <si>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</si>
  <si>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</si>
  <si>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</si>
  <si>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</si>
  <si>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</si>
  <si>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</si>
  <si>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</si>
  <si>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</si>
  <si>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</si>
  <si>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</si>
  <si>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</si>
  <si>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</si>
  <si>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</si>
  <si>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</si>
  <si>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</si>
  <si>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</si>
  <si>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</si>
  <si>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</si>
  <si>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</si>
  <si>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</si>
  <si>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</si>
  <si>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</si>
  <si>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</si>
  <si>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</si>
  <si>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</si>
  <si>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</si>
  <si>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</si>
  <si>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</si>
  <si>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</si>
  <si>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</si>
  <si>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</si>
  <si>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</si>
  <si>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</si>
  <si>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</si>
  <si>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</si>
  <si>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</si>
  <si>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</si>
  <si>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</si>
  <si>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</si>
  <si>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</si>
  <si>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</si>
  <si>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</si>
  <si>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</si>
  <si>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</si>
  <si>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</si>
  <si>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</si>
  <si>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</si>
  <si>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</si>
  <si>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</si>
  <si>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</si>
  <si>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</si>
  <si>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</si>
  <si>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</si>
  <si>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</si>
  <si>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</si>
  <si>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</si>
  <si>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</si>
  <si>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</si>
  <si>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</si>
  <si>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</si>
  <si>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</si>
  <si>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</si>
  <si>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</si>
  <si>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</si>
  <si>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</si>
  <si>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</si>
  <si>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</si>
  <si>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</si>
  <si>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</si>
  <si>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</si>
  <si>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</si>
  <si>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</si>
  <si>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</si>
  <si>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</si>
  <si>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</si>
  <si>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</si>
  <si>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</si>
  <si>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</si>
  <si>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</si>
  <si>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</si>
  <si>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</si>
  <si>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</si>
  <si>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</si>
  <si>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</si>
  <si>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</si>
  <si>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</si>
  <si>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</si>
  <si>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</si>
  <si>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</si>
  <si>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</si>
  <si>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</si>
  <si>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</si>
  <si>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</si>
  <si>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</si>
  <si>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</si>
  <si>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</si>
  <si>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</si>
  <si>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</si>
  <si>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</si>
  <si>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</si>
  <si>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</si>
  <si>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</si>
  <si>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</si>
  <si>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</si>
  <si>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</si>
  <si>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</si>
  <si>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</si>
  <si>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</si>
  <si>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</si>
  <si>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</si>
  <si>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</si>
  <si>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</si>
  <si>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</si>
  <si>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</si>
  <si>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</si>
  <si>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</si>
  <si>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</si>
  <si>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</si>
  <si>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</si>
  <si>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</si>
  <si>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</si>
  <si>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</si>
  <si>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</si>
  <si>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</si>
  <si>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</si>
  <si>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</si>
  <si>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</si>
  <si>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</si>
  <si>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</si>
  <si>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</si>
  <si>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</si>
  <si>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</si>
  <si>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</si>
  <si>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</si>
  <si>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</si>
  <si>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</si>
  <si>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</si>
  <si>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</si>
  <si>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</si>
  <si>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</si>
  <si>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</si>
  <si>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</si>
  <si>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</si>
  <si>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</si>
  <si>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</si>
  <si>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</si>
  <si>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</si>
  <si>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</si>
  <si>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</si>
  <si>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</si>
  <si>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</si>
  <si>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</si>
  <si>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</si>
  <si>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</si>
  <si>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</si>
  <si>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</si>
  <si>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</si>
  <si>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</si>
  <si>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</si>
  <si>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</si>
  <si>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</si>
  <si>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</si>
  <si>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</si>
  <si>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</si>
  <si>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</si>
  <si>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</si>
  <si>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</si>
  <si>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</si>
  <si>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</si>
  <si>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</si>
  <si>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</si>
  <si>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</si>
  <si>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</si>
  <si>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</si>
  <si>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</si>
  <si>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</si>
  <si>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</si>
  <si>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</si>
  <si>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</si>
  <si>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</si>
  <si>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</si>
  <si>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</si>
  <si>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</si>
  <si>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</si>
  <si>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</si>
  <si>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</si>
  <si>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</si>
  <si>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</si>
  <si>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</si>
  <si>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</si>
  <si>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</si>
  <si>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</si>
  <si>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</si>
  <si>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</si>
  <si>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</si>
  <si>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</si>
  <si>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</si>
  <si>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</si>
  <si>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</si>
  <si>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</si>
  <si>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</si>
  <si>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</si>
  <si>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</si>
  <si>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</si>
  <si>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</si>
  <si>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</si>
  <si>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</si>
  <si>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</si>
  <si>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</si>
  <si>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</si>
  <si>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</si>
  <si>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</si>
  <si>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</si>
  <si>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</si>
  <si>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</si>
  <si>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</si>
  <si>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</si>
  <si>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</si>
  <si>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</si>
  <si>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</si>
  <si>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</si>
  <si>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</si>
  <si>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</si>
  <si>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</si>
  <si>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</si>
  <si>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</si>
  <si>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</si>
  <si>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</si>
  <si>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</si>
  <si>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</si>
  <si>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</si>
  <si>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</si>
  <si>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</si>
  <si>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</si>
  <si>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</si>
  <si>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</si>
  <si>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</si>
  <si>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</si>
  <si>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</si>
  <si>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</si>
  <si>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</si>
  <si>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</si>
  <si>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</si>
  <si>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</si>
  <si>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</si>
  <si>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</si>
  <si>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</si>
  <si>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</si>
  <si>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</si>
  <si>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</si>
  <si>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</si>
  <si>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</si>
  <si>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</si>
  <si>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</si>
  <si>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</si>
  <si>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</si>
  <si>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</si>
  <si>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</si>
  <si>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</si>
  <si>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</si>
  <si>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</si>
  <si>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</si>
  <si>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</si>
  <si>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</si>
  <si>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</si>
  <si>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</si>
  <si>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</si>
  <si>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</si>
  <si>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</si>
  <si>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</si>
  <si>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</si>
  <si>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</si>
  <si>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</si>
  <si>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</si>
  <si>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</si>
  <si>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</si>
  <si>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</si>
  <si>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</si>
  <si>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</si>
  <si>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</si>
  <si>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</si>
  <si>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</si>
  <si>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</si>
  <si>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</si>
  <si>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</si>
  <si>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</si>
  <si>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</si>
  <si>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</si>
  <si>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</si>
  <si>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</si>
  <si>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</si>
  <si>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</si>
  <si>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</si>
  <si>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</si>
  <si>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</si>
  <si>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</si>
  <si>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</si>
  <si>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</si>
  <si>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</si>
  <si>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</si>
  <si>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</si>
  <si>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</si>
  <si>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</si>
  <si>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</si>
  <si>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</si>
  <si>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</si>
  <si>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</si>
  <si>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</si>
  <si>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</si>
  <si>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</si>
  <si>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</si>
  <si>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</si>
  <si>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</si>
  <si>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</si>
  <si>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</si>
  <si>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</si>
  <si>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</si>
  <si>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</si>
  <si>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</si>
  <si>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</si>
  <si>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</si>
  <si>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</si>
  <si>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</si>
  <si>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</si>
  <si>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</si>
  <si>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</si>
  <si>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</si>
  <si>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</si>
  <si>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</si>
  <si>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</si>
  <si>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</si>
  <si>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</si>
  <si>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</si>
  <si>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</si>
  <si>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</si>
  <si>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</si>
  <si>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</si>
  <si>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</si>
  <si>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</si>
  <si>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</si>
  <si>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</si>
  <si>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</si>
  <si>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</si>
  <si>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</si>
  <si>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</si>
  <si>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</si>
  <si>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</si>
  <si>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</si>
  <si>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</si>
  <si>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</si>
  <si>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</si>
  <si>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</si>
  <si>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</si>
  <si>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</si>
  <si>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</si>
  <si>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</si>
  <si>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</si>
  <si>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</si>
  <si>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</si>
  <si>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</si>
  <si>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</si>
  <si>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</si>
  <si>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</si>
  <si>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</si>
  <si>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</si>
  <si>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</si>
  <si>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</si>
  <si>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</si>
  <si>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</si>
  <si>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</si>
  <si>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</si>
  <si>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</si>
  <si>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</si>
  <si>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</si>
  <si>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</si>
  <si>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</si>
  <si>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</si>
  <si>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</si>
  <si>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</si>
  <si>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</si>
  <si>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</si>
  <si>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</si>
  <si>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</si>
  <si>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</si>
  <si>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</si>
  <si>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</si>
  <si>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</si>
  <si>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</si>
  <si>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</si>
  <si>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</si>
  <si>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</si>
  <si>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</si>
  <si>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</si>
  <si>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</si>
  <si>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</si>
  <si>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</si>
  <si>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</si>
  <si>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</si>
  <si>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</si>
  <si>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</si>
  <si>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</si>
  <si>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</si>
  <si>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</si>
  <si>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</si>
  <si>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</si>
  <si>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</si>
  <si>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</si>
  <si>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</si>
  <si>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</si>
  <si>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</si>
  <si>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</si>
  <si>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</si>
  <si>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</si>
  <si>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</si>
  <si>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</si>
  <si>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</si>
  <si>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</si>
  <si>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</si>
  <si>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</si>
  <si>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</si>
  <si>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</si>
  <si>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</si>
  <si>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</si>
  <si>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</si>
  <si>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</si>
  <si>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</si>
  <si>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</si>
  <si>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</si>
  <si>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</si>
  <si>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</si>
  <si>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</si>
  <si>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</si>
  <si>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</si>
  <si>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</si>
  <si>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</si>
  <si>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</si>
  <si>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</si>
  <si>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</si>
  <si>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</si>
  <si>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</si>
  <si>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</si>
  <si>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</si>
  <si>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</si>
  <si>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</si>
  <si>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</si>
  <si>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</si>
  <si>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</si>
  <si>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</si>
  <si>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</si>
  <si>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</si>
  <si>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</si>
  <si>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</si>
  <si>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</si>
  <si>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</si>
  <si>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</si>
  <si>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</si>
  <si>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</si>
  <si>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</si>
  <si>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</si>
  <si>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</si>
  <si>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</si>
  <si>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</si>
  <si>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</si>
  <si>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</si>
  <si>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</si>
  <si>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</si>
  <si>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</si>
  <si>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</si>
  <si>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</si>
  <si>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</si>
  <si>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</si>
  <si>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</si>
  <si>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</si>
  <si>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</si>
  <si>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</si>
  <si>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</si>
  <si>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</si>
  <si>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</si>
  <si>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</si>
  <si>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</si>
  <si>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</si>
  <si>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</si>
  <si>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</si>
  <si>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</si>
  <si>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</si>
  <si>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</si>
  <si>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</si>
  <si>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</si>
  <si>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</si>
  <si>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</si>
  <si>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</si>
  <si>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</si>
  <si>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</si>
  <si>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</si>
  <si>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</si>
  <si>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</si>
  <si>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</si>
  <si>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</si>
  <si>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</si>
  <si>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</si>
  <si>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</si>
  <si>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</si>
  <si>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</si>
  <si>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</si>
  <si>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</si>
  <si>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</si>
  <si>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</si>
  <si>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</si>
  <si>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</si>
  <si>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</si>
  <si>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</si>
  <si>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</si>
  <si>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</si>
  <si>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</si>
  <si>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</si>
  <si>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</si>
  <si>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</si>
  <si>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</si>
  <si>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</si>
  <si>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</si>
  <si>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</si>
  <si>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</si>
  <si>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</si>
  <si>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</si>
  <si>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</si>
  <si>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</si>
  <si>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</si>
  <si>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</si>
  <si>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</si>
  <si>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</si>
  <si>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</si>
  <si>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</si>
  <si>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</si>
  <si>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</si>
  <si>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</si>
  <si>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</si>
  <si>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</si>
  <si>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</si>
  <si>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</si>
  <si>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</si>
  <si>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</si>
  <si>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</si>
  <si>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</si>
  <si>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</si>
  <si>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</si>
  <si>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</si>
  <si>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</si>
  <si>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</si>
  <si>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</si>
  <si>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</si>
  <si>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</si>
  <si>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</si>
  <si>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</si>
  <si>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</si>
  <si>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</si>
  <si>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</si>
  <si>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</si>
  <si>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</si>
  <si>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</si>
  <si>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</si>
  <si>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</si>
  <si>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</si>
  <si>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</si>
  <si>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</si>
  <si>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</si>
  <si>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</si>
  <si>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</si>
  <si>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</si>
  <si>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</si>
  <si>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</si>
  <si>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</si>
  <si>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</si>
  <si>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</si>
  <si>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</si>
  <si>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</si>
  <si>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</si>
  <si>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</si>
  <si>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</si>
  <si>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</si>
  <si>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</si>
  <si>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</si>
  <si>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</si>
  <si>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</si>
  <si>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</si>
  <si>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</si>
  <si>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</si>
  <si>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</si>
  <si>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</si>
  <si>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</si>
  <si>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</si>
  <si>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</si>
  <si>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</si>
  <si>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</si>
  <si>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</si>
  <si>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</si>
  <si>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</si>
  <si>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</si>
  <si>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</si>
  <si>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</si>
  <si>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</si>
  <si>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</si>
  <si>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</si>
  <si>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</si>
  <si>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</si>
  <si>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</si>
  <si>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</si>
  <si>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</si>
  <si>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</si>
  <si>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</si>
  <si>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</si>
  <si>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</si>
  <si>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</si>
  <si>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</si>
  <si>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</si>
  <si>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</si>
  <si>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</si>
  <si>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</si>
  <si>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</si>
  <si>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</si>
  <si>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</si>
  <si>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</si>
  <si>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</si>
  <si>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</si>
  <si>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</si>
  <si>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</si>
  <si>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</si>
  <si>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</si>
  <si>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</si>
  <si>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</si>
  <si>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</si>
  <si>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</si>
  <si>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</si>
  <si>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</si>
  <si>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</si>
  <si>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</si>
  <si>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</si>
  <si>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</si>
  <si>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</si>
  <si>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</si>
  <si>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</si>
  <si>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</si>
  <si>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</si>
  <si>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</si>
  <si>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</si>
  <si>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</si>
  <si>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</si>
  <si>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</si>
  <si>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</si>
  <si>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</si>
  <si>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</si>
  <si>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</si>
  <si>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</si>
  <si>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</si>
  <si>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</si>
  <si>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</si>
  <si>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</si>
  <si>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</si>
  <si>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</si>
  <si>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</si>
  <si>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</si>
  <si>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</si>
  <si>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</si>
  <si>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</si>
  <si>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</si>
  <si>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</si>
  <si>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</si>
  <si>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</si>
  <si>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</si>
  <si>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</si>
  <si>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</si>
  <si>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</si>
  <si>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</si>
  <si>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</si>
  <si>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</si>
  <si>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</si>
  <si>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</si>
  <si>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</si>
  <si>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</si>
  <si>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</si>
  <si>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</si>
  <si>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</si>
  <si>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</si>
  <si>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</si>
  <si>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</si>
  <si>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</si>
  <si>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</si>
  <si>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</si>
  <si>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</si>
  <si>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</si>
  <si>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</si>
  <si>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</si>
  <si>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</si>
  <si>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</si>
  <si>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</si>
  <si>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</si>
  <si>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</si>
  <si>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</si>
  <si>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</si>
  <si>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</si>
  <si>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</si>
  <si>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</si>
  <si>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</si>
  <si>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</si>
  <si>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</si>
  <si>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</si>
  <si>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</si>
  <si>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</si>
  <si>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</si>
  <si>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</si>
  <si>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</si>
  <si>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</si>
  <si>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</si>
  <si>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</si>
  <si>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</si>
  <si>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</si>
  <si>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</si>
  <si>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</si>
  <si>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</si>
  <si>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</si>
  <si>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</si>
  <si>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</si>
  <si>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</si>
  <si>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</si>
  <si>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</si>
  <si>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</si>
  <si>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</si>
  <si>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</si>
  <si>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</si>
  <si>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</si>
  <si>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</si>
  <si>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</si>
  <si>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</si>
  <si>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</si>
  <si>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</si>
  <si>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</si>
  <si>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</si>
  <si>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</si>
  <si>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</si>
  <si>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</si>
  <si>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</si>
  <si>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</si>
  <si>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</si>
  <si>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</si>
  <si>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</si>
  <si>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</si>
  <si>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</si>
  <si>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</si>
  <si>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</si>
  <si>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</si>
  <si>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</si>
  <si>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</si>
  <si>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</si>
  <si>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</si>
  <si>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</si>
  <si>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</si>
  <si>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</si>
  <si>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</si>
  <si>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</si>
  <si>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</si>
  <si>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</si>
  <si>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</si>
  <si>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</si>
  <si>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</si>
  <si>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</si>
  <si>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</si>
  <si>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</si>
  <si>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</si>
  <si>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</si>
  <si>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</si>
  <si>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</si>
  <si>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</si>
  <si>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</si>
  <si>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</si>
  <si>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</si>
  <si>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</si>
  <si>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</si>
  <si>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</si>
  <si>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</si>
  <si>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</si>
  <si>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</si>
  <si>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</si>
  <si>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</si>
  <si>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</si>
  <si>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</si>
  <si>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</si>
  <si>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</si>
  <si>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</si>
  <si>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</si>
  <si>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</si>
  <si>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</si>
  <si>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</si>
  <si>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</si>
  <si>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</si>
  <si>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</si>
  <si>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</si>
  <si>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</si>
  <si>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</si>
  <si>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</si>
  <si>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</si>
  <si>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</si>
  <si>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</si>
  <si>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</si>
  <si>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</si>
  <si>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</si>
  <si>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</si>
  <si>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</si>
  <si>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</si>
  <si>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</si>
  <si>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</si>
  <si>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</si>
  <si>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</si>
  <si>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</si>
  <si>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</si>
  <si>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</si>
  <si>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</si>
  <si>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</si>
  <si>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</si>
  <si>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</si>
  <si>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</si>
  <si>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</si>
  <si>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</si>
  <si>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</si>
  <si>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</si>
  <si>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</si>
  <si>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</si>
  <si>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</si>
  <si>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</si>
  <si>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</si>
  <si>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</si>
  <si>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</si>
  <si>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</si>
  <si>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</si>
  <si>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</si>
  <si>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</si>
  <si>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</si>
  <si>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</si>
  <si>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</si>
  <si>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</si>
  <si>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</si>
  <si>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</si>
  <si>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</si>
  <si>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</si>
  <si>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</si>
  <si>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</si>
  <si>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</si>
  <si>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</si>
  <si>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</si>
  <si>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</si>
  <si>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</si>
  <si>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</si>
  <si>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</si>
  <si>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</si>
  <si>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</si>
  <si>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</si>
  <si>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</si>
  <si>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</si>
  <si>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</si>
  <si>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</si>
  <si>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</si>
  <si>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</si>
  <si>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</si>
  <si>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</si>
  <si>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</si>
  <si>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</si>
  <si>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</si>
  <si>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</si>
  <si>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</si>
  <si>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</si>
  <si>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</si>
  <si>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</si>
  <si>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</si>
  <si>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</si>
  <si>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</si>
  <si>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</si>
  <si>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</si>
  <si>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</si>
  <si>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</si>
  <si>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</si>
  <si>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</si>
  <si>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</si>
  <si>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</si>
  <si>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</si>
  <si>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</si>
  <si>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</si>
  <si>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</si>
  <si>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</si>
  <si>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</si>
  <si>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</si>
  <si>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</si>
  <si>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</si>
  <si>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</si>
  <si>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</si>
  <si>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</si>
  <si>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</si>
  <si>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</si>
  <si>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</si>
  <si>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</si>
  <si>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</si>
  <si>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</si>
  <si>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</si>
  <si>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</si>
  <si>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</si>
  <si>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</si>
  <si>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</si>
  <si>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</si>
  <si>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</si>
  <si>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</si>
  <si>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</si>
  <si>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</si>
  <si>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</si>
  <si>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</si>
  <si>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</si>
  <si>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</si>
  <si>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</si>
  <si>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</si>
  <si>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</si>
  <si>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</si>
  <si>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</si>
  <si>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</si>
  <si>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</si>
  <si>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</si>
  <si>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</si>
  <si>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</si>
  <si>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</si>
  <si>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</si>
  <si>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</si>
  <si>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</si>
  <si>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</si>
  <si>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</si>
  <si>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</si>
  <si>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</si>
  <si>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</si>
  <si>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</si>
  <si>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</si>
  <si>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</si>
  <si>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</si>
  <si>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</si>
  <si>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</si>
  <si>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</si>
  <si>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</si>
  <si>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</si>
  <si>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</si>
  <si>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</si>
  <si>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</si>
  <si>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</si>
  <si>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</si>
  <si>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</si>
  <si>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</si>
  <si>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</si>
  <si>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</si>
  <si>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</si>
  <si>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</si>
  <si>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</si>
  <si>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</si>
  <si>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</si>
  <si>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</si>
  <si>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</si>
  <si>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</si>
  <si>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</si>
  <si>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</si>
  <si>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</si>
  <si>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</si>
  <si>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</si>
  <si>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</si>
  <si>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</si>
  <si>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</si>
  <si>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</si>
  <si>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</si>
  <si>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</si>
  <si>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</si>
  <si>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</si>
  <si>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</si>
  <si>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</si>
  <si>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</si>
  <si>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</si>
  <si>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</si>
  <si>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</si>
  <si>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</si>
  <si>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</si>
  <si>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</si>
  <si>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</si>
  <si>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</si>
  <si>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</si>
  <si>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</si>
  <si>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</si>
  <si>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</si>
  <si>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</si>
  <si>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</si>
  <si>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</si>
  <si>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</si>
  <si>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</si>
  <si>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</si>
  <si>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</si>
  <si>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</si>
  <si>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</si>
  <si>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</si>
  <si>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</si>
  <si>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</si>
  <si>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</si>
  <si>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</si>
  <si>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</si>
  <si>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</si>
  <si>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</si>
  <si>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</si>
  <si>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</si>
  <si>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</si>
  <si>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</si>
  <si>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</si>
  <si>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</si>
  <si>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</si>
  <si>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</si>
  <si>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</si>
  <si>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</si>
  <si>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</si>
  <si>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</si>
  <si>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</si>
  <si>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</si>
  <si>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</si>
  <si>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</si>
  <si>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</si>
  <si>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</si>
  <si>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</si>
  <si>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</si>
  <si>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</si>
  <si>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</si>
  <si>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</si>
  <si>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</si>
  <si>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</si>
  <si>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</si>
  <si>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</si>
  <si>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</si>
  <si>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</si>
  <si>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</si>
  <si>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</si>
  <si>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</si>
  <si>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</si>
  <si>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</si>
  <si>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</si>
  <si>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</si>
  <si>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</si>
  <si>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</si>
  <si>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</si>
  <si>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</si>
  <si>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</si>
  <si>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</si>
  <si>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</si>
  <si>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</si>
  <si>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</si>
  <si>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</si>
  <si>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</si>
  <si>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</si>
  <si>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</si>
  <si>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</si>
  <si>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</si>
  <si>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</si>
  <si>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</si>
  <si>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</si>
  <si>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</si>
  <si>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</si>
  <si>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</si>
  <si>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</si>
  <si>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</si>
  <si>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</si>
  <si>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</si>
  <si>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</si>
  <si>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</si>
  <si>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</si>
  <si>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</si>
  <si>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</si>
  <si>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</si>
  <si>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</si>
  <si>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</si>
  <si>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</si>
  <si>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</si>
  <si>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</si>
  <si>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</si>
  <si>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</si>
  <si>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</si>
  <si>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</si>
  <si>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</si>
  <si>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</si>
  <si>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</si>
  <si>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</si>
  <si>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</si>
  <si>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</si>
  <si>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</si>
  <si>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</si>
  <si>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</si>
  <si>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</si>
  <si>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</si>
  <si>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</si>
  <si>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</si>
  <si>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</si>
  <si>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</si>
  <si>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</si>
  <si>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</si>
  <si>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</si>
  <si>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</si>
  <si>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</si>
  <si>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</si>
  <si>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</si>
  <si>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</si>
  <si>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</si>
  <si>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</si>
  <si>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</si>
  <si>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</si>
  <si>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</si>
  <si>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</si>
  <si>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</si>
  <si>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</si>
  <si>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</si>
  <si>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</si>
  <si>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</si>
  <si>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</si>
  <si>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</si>
  <si>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</si>
  <si>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</si>
  <si>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</si>
  <si>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</si>
  <si>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</si>
  <si>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</si>
  <si>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</si>
  <si>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</si>
  <si>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</si>
  <si>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</si>
  <si>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</si>
  <si>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</si>
  <si>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</si>
  <si>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</si>
  <si>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</si>
  <si>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</si>
  <si>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</si>
  <si>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</si>
  <si>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</si>
  <si>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</si>
  <si>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</si>
  <si>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</si>
  <si>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</si>
  <si>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</si>
  <si>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</si>
  <si>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</si>
  <si>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</si>
  <si>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</si>
  <si>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</si>
  <si>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</si>
  <si>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</si>
  <si>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</si>
  <si>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</si>
  <si>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</si>
  <si>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</si>
  <si>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</si>
  <si>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</si>
  <si>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</si>
  <si>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</si>
  <si>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</si>
  <si>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</si>
  <si>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</si>
  <si>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</si>
  <si>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</si>
  <si>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</si>
  <si>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</si>
  <si>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</si>
  <si>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</si>
  <si>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</si>
  <si>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</si>
  <si>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</si>
  <si>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</si>
  <si>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</si>
  <si>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</si>
  <si>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</si>
  <si>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</si>
  <si>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</si>
  <si>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</si>
  <si>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</si>
  <si>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</si>
  <si>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</si>
  <si>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</si>
  <si>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</si>
  <si>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</si>
  <si>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</si>
  <si>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</si>
  <si>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</si>
  <si>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</si>
  <si>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</si>
  <si>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</si>
  <si>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</si>
  <si>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</si>
  <si>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</si>
  <si>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</si>
  <si>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</si>
  <si>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</si>
  <si>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</si>
  <si>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</si>
  <si>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</si>
  <si>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</si>
  <si>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</si>
  <si>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</si>
  <si>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</si>
  <si>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</si>
  <si>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</si>
  <si>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</si>
  <si>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</si>
  <si>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</si>
  <si>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</si>
  <si>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</si>
  <si>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</si>
  <si>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</si>
  <si>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</si>
  <si>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</si>
  <si>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</si>
  <si>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</si>
  <si>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</si>
  <si>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</si>
  <si>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</si>
  <si>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</si>
  <si>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</si>
  <si>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</si>
  <si>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</si>
  <si>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</si>
  <si>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</si>
  <si>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</si>
  <si>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</si>
  <si>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</si>
  <si>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</si>
  <si>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</si>
  <si>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</si>
  <si>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</si>
  <si>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</si>
  <si>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</si>
  <si>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</si>
  <si>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</si>
  <si>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</si>
  <si>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</si>
  <si>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</si>
  <si>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</si>
  <si>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</si>
  <si>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</si>
  <si>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</si>
  <si>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</si>
  <si>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</si>
  <si>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</si>
  <si>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</si>
  <si>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</si>
  <si>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</si>
  <si>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</si>
  <si>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</si>
  <si>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</si>
  <si>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</si>
  <si>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</si>
  <si>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</si>
  <si>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</si>
  <si>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</si>
  <si>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</si>
  <si>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</si>
  <si>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</si>
  <si>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</si>
  <si>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</si>
  <si>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</si>
  <si>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</si>
  <si>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</si>
  <si>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</si>
  <si>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</si>
  <si>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</si>
  <si>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</si>
  <si>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</si>
  <si>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</si>
  <si>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</si>
  <si>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</si>
  <si>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</si>
  <si>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</si>
  <si>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</si>
  <si>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</si>
  <si>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</si>
  <si>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</si>
  <si>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</si>
  <si>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</si>
  <si>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</si>
  <si>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</si>
  <si>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</si>
  <si>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</si>
  <si>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</si>
  <si>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</si>
  <si>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</si>
  <si>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</si>
  <si>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</si>
  <si>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</si>
  <si>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</si>
  <si>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</si>
  <si>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</si>
  <si>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</si>
  <si>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</si>
  <si>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</si>
  <si>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</si>
  <si>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</si>
  <si>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</si>
  <si>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</si>
  <si>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</si>
  <si>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</si>
  <si>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</si>
  <si>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</si>
  <si>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</si>
  <si>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</si>
  <si>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</si>
  <si>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</si>
  <si>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</si>
  <si>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</si>
  <si>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</si>
  <si>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</si>
  <si>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</si>
  <si>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</si>
  <si>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</si>
  <si>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</si>
  <si>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</si>
  <si>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</si>
  <si>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</si>
  <si>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</si>
  <si>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</si>
  <si>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</si>
  <si>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</si>
  <si>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</si>
  <si>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</si>
  <si>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</si>
  <si>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</si>
  <si>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</si>
  <si>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</si>
  <si>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</si>
  <si>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</si>
  <si>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</si>
  <si>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</si>
  <si>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</si>
  <si>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</si>
  <si>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</si>
  <si>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</si>
  <si>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</si>
  <si>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</si>
  <si>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</si>
  <si>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</si>
  <si>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</si>
  <si>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</si>
  <si>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</si>
  <si>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</si>
  <si>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</si>
  <si>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</si>
  <si>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</si>
  <si>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</si>
  <si>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</si>
  <si>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</si>
  <si>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</si>
  <si>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</si>
  <si>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</si>
  <si>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</si>
  <si>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</si>
  <si>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</si>
  <si>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</si>
  <si>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</si>
  <si>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</si>
  <si>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</si>
  <si>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</si>
  <si>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</si>
  <si>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</si>
  <si>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</si>
  <si>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</si>
  <si>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</si>
  <si>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</si>
  <si>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</si>
  <si>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</si>
  <si>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</si>
  <si>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</si>
  <si>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</si>
  <si>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</si>
  <si>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</si>
  <si>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</si>
  <si>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</si>
  <si>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</si>
  <si>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</si>
  <si>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</si>
  <si>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</si>
  <si>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</si>
  <si>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</si>
  <si>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</si>
  <si>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</si>
  <si>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</si>
  <si>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</si>
  <si>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</si>
  <si>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</si>
  <si>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</si>
  <si>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</si>
  <si>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</si>
  <si>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</si>
  <si>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</si>
  <si>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</si>
  <si>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</si>
  <si>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</si>
  <si>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</si>
  <si>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</si>
  <si>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</si>
  <si>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</si>
  <si>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</si>
  <si>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</si>
  <si>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</si>
  <si>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</si>
  <si>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</si>
  <si>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</si>
  <si>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</si>
  <si>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</si>
  <si>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</si>
  <si>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</si>
  <si>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</si>
  <si>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</si>
  <si>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</si>
  <si>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</si>
  <si>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</si>
  <si>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</si>
  <si>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</si>
  <si>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</si>
  <si>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</si>
  <si>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</si>
  <si>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</si>
  <si>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</si>
  <si>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</si>
  <si>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</si>
  <si>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</si>
  <si>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</si>
  <si>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</si>
  <si>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</si>
  <si>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</si>
  <si>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</si>
  <si>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</si>
  <si>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</si>
  <si>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</si>
  <si>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</si>
  <si>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</si>
  <si>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</si>
  <si>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</si>
  <si>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</si>
  <si>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</si>
  <si>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</si>
  <si>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</si>
  <si>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</si>
  <si>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</si>
  <si>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</si>
  <si>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</si>
  <si>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</si>
  <si>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</si>
  <si>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</si>
  <si>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</si>
  <si>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</si>
  <si>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</si>
  <si>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</si>
  <si>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</si>
  <si>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</si>
  <si>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</si>
  <si>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</si>
  <si>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</si>
  <si>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</si>
  <si>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</si>
  <si>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</si>
  <si>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</si>
  <si>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</si>
  <si>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</si>
  <si>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</si>
  <si>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</si>
  <si>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</si>
  <si>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</si>
  <si>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</si>
  <si>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</si>
  <si>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</si>
  <si>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</si>
  <si>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</si>
  <si>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</si>
  <si>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</si>
  <si>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</si>
  <si>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</si>
  <si>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</si>
  <si>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</si>
  <si>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</si>
  <si>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</si>
  <si>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</si>
  <si>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</si>
  <si>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</si>
  <si>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</si>
  <si>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</si>
  <si>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</si>
  <si>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</si>
  <si>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</si>
  <si>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</si>
  <si>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</si>
  <si>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</si>
  <si>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</si>
  <si>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</si>
  <si>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</si>
  <si>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</si>
  <si>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</si>
  <si>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</si>
  <si>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</si>
  <si>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</si>
  <si>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</si>
  <si>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</si>
  <si>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</si>
  <si>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</si>
  <si>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</si>
  <si>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</si>
  <si>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</si>
  <si>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</si>
  <si>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</si>
  <si>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</si>
  <si>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</si>
  <si>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</si>
  <si>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</si>
  <si>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</si>
  <si>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</si>
  <si>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</si>
  <si>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</si>
  <si>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</si>
  <si>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</si>
  <si>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</si>
  <si>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</si>
  <si>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</si>
  <si>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</si>
  <si>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</si>
  <si>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</si>
  <si>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</si>
  <si>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</si>
  <si>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</si>
  <si>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</si>
  <si>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</si>
  <si>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</si>
  <si>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</si>
  <si>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</si>
  <si>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</si>
  <si>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</si>
  <si>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</si>
  <si>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</si>
  <si>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</si>
  <si>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</si>
  <si>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</si>
  <si>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</si>
  <si>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</si>
  <si>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</si>
  <si>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</si>
  <si>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</si>
  <si>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</si>
  <si>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</si>
  <si>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</si>
  <si>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</si>
  <si>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</si>
  <si>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</si>
  <si>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</si>
  <si>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</si>
  <si>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</si>
  <si>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</si>
  <si>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</si>
  <si>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</si>
  <si>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</si>
  <si>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</si>
  <si>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</si>
  <si>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</si>
  <si>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</si>
  <si>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</si>
  <si>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</si>
  <si>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</si>
  <si>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</si>
  <si>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</si>
  <si>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</si>
  <si>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</si>
  <si>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</si>
  <si>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</si>
  <si>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</si>
  <si>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</si>
  <si>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</si>
  <si>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</si>
  <si>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</si>
  <si>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</si>
  <si>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</si>
  <si>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</si>
  <si>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</si>
  <si>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</si>
  <si>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</si>
  <si>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</si>
  <si>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</si>
  <si>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</si>
  <si>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</si>
  <si>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</si>
  <si>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</si>
  <si>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</si>
  <si>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</si>
  <si>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</si>
  <si>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</si>
  <si>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</si>
  <si>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</si>
  <si>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</si>
  <si>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</si>
  <si>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</si>
  <si>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</si>
  <si>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</si>
  <si>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</si>
  <si>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</si>
  <si>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</si>
  <si>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</si>
  <si>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</si>
  <si>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</si>
  <si>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</si>
  <si>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</si>
  <si>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</si>
  <si>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</si>
  <si>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</si>
  <si>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</si>
  <si>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</si>
  <si>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</si>
  <si>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</si>
  <si>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</si>
  <si>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</si>
  <si>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</si>
  <si>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</si>
  <si>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</si>
  <si>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</si>
  <si>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</si>
  <si>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</si>
  <si>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</si>
  <si>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</si>
  <si>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</si>
  <si>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</si>
  <si>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</si>
  <si>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</si>
  <si>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</si>
  <si>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</si>
  <si>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</si>
  <si>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</si>
  <si>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</si>
  <si>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</si>
  <si>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</si>
  <si>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</si>
  <si>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</si>
  <si>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</si>
  <si>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</si>
  <si>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</si>
  <si>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</si>
  <si>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</si>
  <si>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</si>
  <si>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</si>
  <si>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</si>
  <si>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</si>
  <si>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</si>
  <si>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</si>
  <si>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</si>
  <si>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</si>
  <si>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</si>
  <si>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</si>
  <si>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</si>
  <si>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</si>
  <si>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</si>
  <si>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</si>
  <si>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</si>
  <si>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</si>
  <si>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</si>
  <si>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</si>
  <si>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</si>
  <si>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</si>
  <si>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</si>
  <si>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</si>
  <si>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</si>
  <si>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</si>
  <si>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</si>
  <si>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</si>
  <si>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</si>
  <si>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</si>
  <si>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</si>
  <si>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</si>
  <si>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</si>
  <si>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</si>
  <si>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</si>
  <si>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</si>
  <si>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</si>
  <si>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</si>
  <si>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</si>
  <si>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</si>
  <si>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</si>
  <si>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</si>
  <si>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</si>
  <si>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</si>
  <si>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</si>
  <si>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</si>
  <si>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</si>
  <si>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</si>
  <si>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</si>
  <si>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</si>
  <si>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</si>
  <si>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</si>
  <si>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</si>
  <si>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</si>
  <si>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</si>
  <si>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</si>
  <si>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</si>
  <si>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</si>
  <si>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</si>
  <si>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</si>
  <si>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</si>
  <si>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</si>
  <si>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</si>
  <si>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</si>
  <si>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</si>
  <si>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</si>
  <si>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</si>
  <si>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</si>
  <si>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</si>
  <si>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</si>
  <si>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</si>
  <si>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</si>
  <si>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</si>
  <si>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</si>
  <si>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</si>
  <si>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</si>
  <si>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</si>
  <si>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</si>
  <si>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</si>
  <si>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</si>
  <si>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</si>
  <si>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</si>
  <si>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</si>
  <si>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</si>
  <si>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</si>
  <si>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</si>
  <si>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</si>
  <si>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</si>
  <si>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</si>
  <si>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</si>
  <si>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</si>
  <si>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</si>
  <si>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</si>
  <si>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</si>
  <si>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</si>
  <si>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</si>
  <si>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</si>
  <si>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</si>
  <si>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</si>
  <si>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</si>
  <si>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</si>
  <si>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</si>
  <si>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</si>
  <si>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</si>
  <si>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</si>
  <si>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</si>
  <si>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</si>
  <si>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</si>
  <si>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</si>
  <si>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</si>
  <si>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</si>
  <si>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</si>
  <si>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</si>
  <si>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</si>
  <si>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</si>
  <si>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</si>
  <si>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</si>
  <si>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</si>
  <si>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</si>
  <si>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</si>
  <si>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</si>
  <si>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</si>
  <si>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</si>
  <si>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</si>
  <si>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</si>
  <si>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</si>
  <si>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</si>
  <si>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</si>
  <si>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</si>
  <si>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</si>
  <si>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</si>
  <si>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</si>
  <si>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</si>
  <si>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</si>
  <si>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</si>
  <si>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</si>
  <si>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</si>
  <si>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</si>
  <si>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</si>
  <si>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</si>
  <si>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</si>
  <si>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</si>
  <si>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</si>
  <si>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</si>
  <si>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</si>
  <si>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</si>
  <si>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</si>
  <si>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</si>
  <si>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</si>
  <si>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</si>
  <si>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</si>
  <si>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</si>
  <si>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</si>
  <si>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</si>
  <si>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</si>
  <si>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</si>
  <si>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</si>
  <si>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</si>
  <si>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</si>
  <si>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</si>
  <si>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</si>
  <si>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</si>
  <si>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</si>
  <si>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</si>
  <si>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</si>
  <si>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</si>
  <si>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</si>
  <si>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</si>
  <si>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</si>
  <si>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</si>
  <si>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</si>
  <si>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</si>
  <si>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</si>
  <si>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</si>
  <si>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</si>
  <si>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</si>
  <si>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</si>
  <si>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</si>
  <si>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</si>
  <si>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</si>
  <si>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</si>
  <si>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</si>
  <si>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</si>
  <si>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</si>
  <si>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</si>
  <si>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</si>
  <si>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</si>
  <si>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</si>
  <si>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</si>
  <si>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</si>
  <si>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</si>
  <si>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</si>
  <si>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</si>
  <si>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</si>
  <si>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</si>
  <si>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</si>
  <si>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</si>
  <si>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</si>
  <si>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</si>
  <si>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</si>
  <si>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</si>
  <si>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</si>
  <si>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</si>
  <si>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</si>
  <si>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</si>
  <si>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</si>
  <si>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</si>
  <si>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</si>
  <si>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</si>
  <si>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</si>
  <si>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</si>
  <si>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</si>
  <si>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</si>
  <si>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</si>
  <si>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</si>
  <si>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</si>
  <si>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</si>
  <si>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</si>
  <si>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</si>
  <si>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</si>
  <si>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</si>
  <si>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</si>
  <si>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</si>
  <si>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</si>
  <si>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</si>
  <si>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</si>
  <si>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</si>
  <si>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</si>
  <si>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</si>
  <si>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</si>
  <si>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</si>
  <si>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</si>
  <si>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</si>
  <si>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</si>
  <si>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</si>
  <si>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</si>
  <si>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</si>
  <si>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</si>
  <si>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</si>
  <si>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</si>
  <si>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</si>
  <si>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</si>
  <si>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</si>
  <si>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</si>
  <si>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</si>
  <si>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</si>
  <si>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</si>
  <si>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</si>
  <si>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</si>
  <si>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</si>
  <si>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</si>
  <si>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</si>
  <si>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</si>
  <si>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</si>
  <si>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</si>
  <si>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</si>
  <si>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</si>
  <si>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</si>
  <si>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</si>
  <si>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</si>
  <si>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</si>
  <si>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</si>
  <si>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</si>
  <si>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</si>
  <si>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</si>
  <si>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</si>
  <si>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</si>
  <si>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</si>
  <si>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</si>
  <si>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</si>
  <si>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</si>
  <si>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</si>
  <si>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</si>
  <si>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</si>
  <si>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</si>
  <si>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</si>
  <si>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</si>
  <si>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</si>
  <si>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</si>
  <si>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</si>
  <si>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</si>
  <si>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</si>
  <si>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</si>
  <si>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</si>
  <si>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</si>
  <si>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</si>
  <si>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</si>
  <si>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</si>
  <si>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</si>
  <si>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</si>
  <si>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</si>
  <si>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</si>
  <si>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</si>
  <si>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</si>
  <si>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</si>
  <si>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</si>
  <si>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</si>
  <si>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</si>
  <si>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</si>
  <si>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</si>
  <si>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</si>
  <si>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</si>
  <si>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</si>
  <si>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</si>
  <si>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</si>
  <si>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</si>
  <si>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</si>
  <si>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</si>
  <si>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</si>
  <si>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</si>
  <si>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</si>
  <si>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</si>
  <si>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</si>
  <si>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</si>
  <si>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</si>
  <si>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</si>
  <si>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</si>
  <si>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</si>
  <si>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</si>
  <si>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</si>
  <si>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</si>
  <si>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</si>
  <si>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</si>
  <si>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</si>
  <si>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</si>
  <si>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</si>
  <si>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</si>
  <si>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</si>
  <si>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</si>
  <si>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</si>
  <si>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</si>
  <si>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</si>
  <si>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</si>
  <si>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</si>
  <si>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</si>
  <si>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</si>
  <si>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</si>
  <si>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</si>
  <si>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</si>
  <si>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</si>
  <si>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</si>
  <si>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</si>
  <si>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</si>
  <si>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</si>
  <si>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</si>
  <si>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</si>
  <si>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</si>
  <si>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</si>
  <si>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</si>
  <si>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</si>
  <si>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</si>
  <si>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</si>
  <si>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</si>
  <si>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</si>
  <si>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</si>
  <si>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</si>
  <si>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</si>
  <si>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</si>
  <si>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</si>
  <si>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</si>
  <si>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</si>
  <si>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</si>
  <si>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</si>
  <si>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</si>
  <si>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</si>
  <si>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</si>
  <si>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</si>
  <si>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</si>
  <si>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</si>
  <si>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</si>
  <si>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</si>
  <si>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</si>
  <si>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</si>
  <si>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</si>
  <si>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</si>
  <si>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</si>
  <si>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</si>
  <si>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</si>
  <si>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</si>
  <si>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</si>
  <si>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</si>
  <si>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</si>
  <si>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</si>
  <si>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</si>
  <si>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</si>
  <si>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</si>
  <si>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</si>
  <si>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</si>
  <si>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</si>
  <si>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</si>
  <si>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</si>
  <si>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</si>
  <si>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</si>
  <si>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</si>
  <si>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</si>
  <si>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</si>
  <si>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</si>
  <si>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</si>
  <si>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</si>
  <si>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</si>
  <si>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</si>
  <si>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</si>
  <si>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</si>
  <si>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</si>
  <si>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</si>
  <si>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</si>
  <si>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</si>
  <si>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</si>
  <si>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</si>
  <si>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</si>
  <si>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</si>
  <si>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</si>
  <si>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</si>
  <si>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</si>
  <si>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</si>
  <si>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</si>
  <si>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</si>
  <si>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</si>
  <si>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</si>
  <si>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</si>
  <si>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</si>
  <si>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</si>
  <si>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</si>
  <si>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</si>
  <si>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</si>
  <si>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</si>
  <si>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</si>
  <si>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</si>
  <si>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</si>
  <si>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</si>
  <si>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</si>
  <si>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</si>
  <si>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</si>
  <si>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</si>
  <si>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</si>
  <si>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</si>
  <si>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</si>
  <si>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</si>
  <si>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</si>
  <si>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</si>
  <si>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</si>
  <si>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</si>
  <si>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</si>
  <si>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</si>
  <si>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</si>
  <si>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</si>
  <si>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</si>
  <si>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</si>
  <si>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</si>
  <si>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</si>
  <si>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</si>
  <si>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</si>
  <si>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</si>
  <si>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</si>
  <si>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</si>
  <si>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</si>
  <si>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</si>
  <si>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</si>
  <si>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</si>
  <si>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</si>
  <si>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</si>
  <si>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</si>
  <si>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</si>
  <si>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</si>
  <si>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</si>
  <si>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</si>
  <si>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</si>
  <si>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</si>
  <si>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</si>
  <si>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</si>
  <si>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</si>
  <si>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</si>
  <si>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</si>
  <si>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</si>
  <si>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</si>
  <si>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</si>
  <si>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</si>
  <si>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</si>
  <si>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</si>
  <si>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</si>
  <si>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</si>
  <si>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</si>
  <si>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</si>
  <si>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</si>
  <si>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</si>
  <si>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</si>
  <si>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</si>
  <si>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</si>
  <si>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</si>
  <si>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</si>
  <si>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</si>
  <si>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</si>
  <si>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</si>
  <si>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</si>
  <si>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</si>
  <si>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</si>
  <si>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</si>
  <si>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</si>
  <si>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</si>
  <si>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</si>
  <si>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</si>
  <si>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</si>
  <si>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</si>
  <si>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</si>
  <si>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</si>
  <si>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</si>
  <si>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</si>
  <si>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</si>
  <si>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</si>
  <si>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</si>
  <si>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</si>
  <si>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</si>
  <si>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</si>
  <si>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</si>
  <si>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</si>
  <si>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</si>
  <si>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</si>
  <si>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</si>
  <si>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</si>
  <si>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</si>
  <si>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</si>
  <si>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</si>
  <si>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</si>
  <si>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</si>
  <si>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</si>
  <si>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</si>
  <si>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</si>
  <si>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</si>
  <si>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</si>
  <si>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</si>
  <si>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</si>
  <si>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</si>
  <si>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</si>
  <si>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</si>
  <si>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</si>
  <si>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</si>
  <si>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</si>
  <si>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</si>
  <si>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</si>
  <si>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</si>
  <si>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</si>
  <si>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</si>
  <si>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</si>
  <si>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</si>
  <si>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</si>
  <si>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</si>
  <si>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</si>
  <si>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</si>
  <si>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</si>
  <si>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</si>
  <si>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</si>
  <si>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</si>
  <si>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</si>
  <si>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</si>
  <si>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</si>
  <si>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</si>
  <si>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</si>
  <si>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</si>
  <si>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</si>
  <si>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</si>
  <si>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</si>
  <si>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</si>
  <si>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</si>
  <si>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</si>
  <si>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</si>
  <si>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</si>
  <si>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</si>
  <si>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</si>
  <si>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</si>
  <si>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</si>
  <si>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</si>
  <si>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</si>
  <si>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</si>
  <si>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</si>
  <si>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</si>
  <si>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</si>
  <si>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</si>
  <si>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</si>
  <si>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</si>
  <si>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</si>
  <si>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</si>
  <si>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</si>
  <si>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</si>
  <si>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</si>
  <si>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</si>
  <si>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</si>
  <si>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</si>
  <si>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</si>
  <si>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</si>
  <si>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</si>
  <si>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</si>
  <si>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</si>
  <si>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</si>
  <si>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</si>
  <si>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</si>
  <si>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</si>
  <si>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</si>
  <si>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</si>
  <si>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</si>
  <si>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</si>
  <si>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</si>
  <si>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</si>
  <si>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</si>
  <si>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</si>
  <si>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</si>
  <si>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</si>
  <si>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</si>
  <si>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</si>
  <si>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</si>
  <si>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</si>
  <si>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</si>
  <si>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</si>
  <si>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</si>
  <si>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</si>
  <si>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</si>
  <si>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</si>
  <si>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</si>
  <si>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</si>
  <si>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</si>
  <si>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</si>
  <si>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</si>
  <si>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</si>
  <si>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</si>
  <si>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</si>
  <si>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</si>
  <si>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</si>
  <si>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</si>
  <si>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</si>
  <si>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</si>
  <si>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</si>
  <si>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</si>
  <si>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</si>
  <si>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</si>
  <si>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</si>
  <si>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</si>
  <si>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</si>
  <si>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</si>
  <si>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</si>
  <si>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</si>
  <si>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</si>
  <si>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</si>
  <si>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</si>
  <si>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</si>
  <si>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</si>
  <si>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</si>
  <si>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</si>
  <si>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</si>
  <si>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</si>
  <si>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</si>
  <si>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</si>
  <si>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</si>
  <si>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</si>
  <si>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</si>
  <si>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</si>
  <si>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</si>
  <si>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</si>
  <si>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</si>
  <si>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</si>
  <si>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</si>
  <si>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</si>
  <si>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</si>
  <si>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</si>
  <si>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</si>
  <si>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</si>
  <si>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</si>
  <si>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</si>
  <si>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</si>
  <si>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</si>
  <si>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</si>
  <si>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</si>
  <si>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</si>
  <si>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</si>
  <si>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</si>
  <si>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</si>
  <si>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</si>
  <si>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</si>
  <si>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</si>
  <si>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</si>
  <si>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</si>
  <si>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</si>
  <si>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</si>
  <si>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</si>
  <si>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</si>
  <si>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</si>
  <si>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</si>
  <si>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</si>
  <si>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</si>
  <si>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</si>
  <si>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</si>
  <si>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</si>
  <si>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</si>
  <si>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</si>
  <si>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</si>
  <si>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</si>
  <si>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</si>
  <si>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</si>
  <si>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</si>
  <si>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</si>
  <si>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</si>
  <si>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</si>
  <si>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</si>
  <si>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</si>
  <si>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</si>
  <si>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</si>
  <si>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</si>
  <si>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</si>
  <si>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</si>
  <si>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</si>
  <si>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</si>
  <si>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</si>
  <si>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</si>
  <si>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</si>
  <si>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</si>
  <si>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</si>
  <si>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</si>
  <si>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</si>
  <si>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</si>
  <si>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</si>
  <si>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</si>
  <si>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</si>
  <si>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</si>
  <si>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</si>
  <si>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</si>
  <si>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</si>
  <si>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</si>
  <si>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</si>
  <si>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</si>
  <si>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</si>
  <si>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</si>
  <si>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</si>
  <si>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</si>
  <si>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</si>
  <si>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</si>
  <si>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</si>
  <si>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</si>
  <si>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</si>
  <si>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</si>
  <si>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</si>
  <si>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</si>
  <si>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</si>
  <si>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</si>
  <si>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</si>
  <si>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</si>
  <si>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</si>
  <si>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</si>
  <si>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</si>
  <si>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</si>
  <si>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</si>
  <si>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</si>
  <si>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</si>
  <si>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</si>
  <si>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</si>
  <si>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</si>
  <si>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</si>
  <si>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</si>
  <si>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</si>
  <si>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</si>
  <si>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</si>
  <si>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</si>
  <si>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</si>
  <si>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</si>
  <si>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</si>
  <si>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</si>
  <si>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</si>
  <si>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</si>
  <si>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</si>
  <si>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</si>
  <si>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</si>
  <si>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</si>
  <si>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</si>
  <si>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</si>
  <si>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</si>
  <si>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</si>
  <si>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</si>
  <si>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</si>
  <si>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</si>
  <si>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</si>
  <si>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</si>
  <si>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</si>
  <si>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</si>
  <si>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</si>
  <si>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</si>
  <si>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</si>
  <si>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</si>
  <si>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</si>
  <si>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</si>
  <si>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</si>
  <si>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</si>
  <si>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</si>
  <si>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</si>
  <si>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</si>
  <si>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</si>
  <si>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</si>
  <si>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</si>
  <si>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</si>
  <si>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</si>
  <si>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</si>
  <si>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</si>
  <si>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</si>
  <si>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</si>
  <si>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</si>
  <si>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</si>
  <si>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</si>
  <si>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</si>
  <si>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</si>
  <si>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</si>
  <si>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</si>
  <si>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</si>
  <si>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</si>
  <si>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</si>
  <si>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</si>
  <si>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</si>
  <si>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</si>
  <si>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</si>
  <si>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</si>
  <si>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</si>
  <si>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</si>
  <si>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</si>
  <si>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</si>
  <si>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</si>
  <si>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</si>
  <si>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</si>
  <si>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</si>
  <si>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</si>
  <si>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</si>
  <si>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</si>
  <si>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</si>
  <si>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</si>
  <si>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</si>
  <si>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</si>
  <si>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</si>
  <si>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</si>
  <si>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</si>
  <si>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</si>
  <si>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</si>
  <si>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</si>
  <si>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</si>
  <si>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</si>
  <si>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</si>
  <si>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</si>
  <si>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</si>
  <si>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</si>
  <si>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</si>
  <si>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</si>
  <si>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</si>
  <si>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</si>
  <si>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</si>
  <si>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</si>
  <si>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</si>
  <si>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</si>
  <si>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</si>
  <si>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</si>
  <si>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</si>
  <si>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</si>
  <si>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</si>
  <si>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</si>
  <si>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</si>
  <si>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</si>
  <si>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</si>
  <si>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</si>
  <si>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</si>
  <si>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</si>
  <si>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</si>
  <si>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</si>
  <si>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</si>
  <si>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</si>
  <si>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</si>
  <si>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</si>
  <si>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</si>
  <si>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</si>
  <si>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</si>
  <si>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</si>
  <si>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</si>
  <si>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</si>
  <si>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</si>
  <si>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</si>
  <si>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</si>
  <si>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</si>
  <si>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</si>
  <si>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</si>
  <si>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</si>
  <si>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</si>
  <si>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</si>
  <si>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</si>
  <si>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</si>
  <si>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</si>
  <si>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</si>
  <si>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</si>
  <si>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</si>
  <si>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</si>
  <si>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</si>
  <si>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</si>
  <si>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</si>
  <si>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</si>
  <si>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</si>
  <si>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</si>
  <si>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</si>
  <si>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</si>
  <si>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</si>
  <si>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</si>
  <si>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</si>
  <si>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</si>
  <si>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</si>
  <si>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</si>
  <si>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</si>
  <si>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</si>
  <si>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</si>
  <si>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</si>
  <si>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</si>
  <si>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</si>
  <si>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</si>
  <si>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</si>
  <si>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</si>
  <si>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</si>
  <si>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</si>
  <si>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</si>
  <si>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</si>
  <si>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</si>
  <si>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</si>
  <si>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</si>
  <si>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</si>
  <si>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</si>
  <si>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</si>
  <si>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</si>
  <si>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</si>
  <si>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</si>
  <si>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</si>
  <si>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</si>
  <si>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</si>
  <si>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</si>
  <si>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</si>
  <si>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</si>
  <si>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</si>
  <si>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</si>
  <si>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</si>
  <si>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</si>
  <si>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</si>
  <si>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</si>
  <si>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</si>
  <si>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</si>
  <si>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</si>
  <si>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</si>
  <si>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</si>
  <si>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</si>
  <si>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</si>
  <si>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</si>
  <si>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</si>
  <si>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</si>
  <si>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</si>
  <si>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</si>
  <si>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</si>
  <si>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</si>
  <si>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</si>
  <si>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</si>
  <si>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</si>
  <si>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</si>
  <si>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</si>
  <si>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</si>
  <si>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</si>
  <si>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</si>
  <si>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</si>
  <si>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</si>
  <si>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</si>
  <si>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</si>
  <si>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</si>
  <si>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</si>
  <si>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</si>
  <si>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</si>
  <si>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</si>
  <si>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</si>
  <si>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</si>
  <si>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</si>
  <si>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</si>
  <si>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</si>
  <si>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</si>
  <si>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</si>
  <si>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</si>
  <si>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</si>
  <si>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</si>
  <si>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</si>
  <si>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</si>
  <si>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</si>
  <si>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</si>
  <si>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</si>
  <si>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</si>
  <si>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</si>
  <si>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</si>
  <si>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</si>
  <si>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</si>
  <si>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</si>
  <si>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</si>
  <si>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</si>
  <si>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</si>
  <si>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</si>
  <si>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</si>
  <si>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</si>
  <si>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</si>
  <si>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</si>
  <si>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</si>
  <si>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</si>
  <si>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</si>
  <si>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</si>
  <si>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</si>
  <si>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</si>
  <si>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</si>
  <si>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</si>
  <si>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</si>
  <si>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</si>
  <si>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</si>
  <si>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</si>
  <si>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</si>
  <si>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</si>
  <si>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</si>
  <si>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</si>
  <si>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</si>
  <si>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</si>
  <si>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</si>
  <si>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</si>
  <si>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</si>
  <si>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</si>
  <si>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</si>
  <si>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</si>
  <si>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</si>
  <si>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</si>
  <si>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</si>
  <si>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</si>
  <si>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</si>
  <si>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</si>
  <si>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</si>
  <si>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</si>
  <si>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</si>
  <si>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</si>
  <si>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</si>
  <si>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</si>
  <si>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</si>
  <si>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</si>
  <si>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</si>
  <si>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</si>
  <si>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</si>
  <si>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</si>
  <si>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</si>
  <si>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</si>
  <si>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</si>
  <si>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</si>
  <si>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</si>
  <si>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</si>
  <si>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</si>
  <si>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</si>
  <si>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</si>
  <si>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</si>
  <si>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</si>
  <si>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</si>
  <si>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</si>
  <si>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</si>
  <si>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</si>
  <si>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</si>
  <si>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</si>
  <si>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</si>
  <si>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</si>
  <si>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</si>
  <si>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</si>
  <si>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</si>
  <si>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</si>
  <si>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</si>
  <si>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</si>
  <si>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</si>
  <si>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</si>
  <si>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</si>
  <si>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</si>
  <si>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</si>
  <si>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</si>
  <si>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</si>
  <si>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</si>
  <si>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</si>
  <si>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</si>
  <si>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</si>
  <si>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</si>
  <si>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</si>
  <si>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</si>
  <si>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</si>
  <si>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</si>
  <si>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</si>
  <si>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</si>
  <si>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</si>
  <si>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</si>
  <si>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</si>
  <si>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</si>
  <si>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</si>
  <si>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</si>
  <si>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</si>
  <si>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</si>
  <si>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</si>
  <si>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</si>
  <si>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</si>
  <si>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</si>
  <si>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</si>
  <si>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</si>
  <si>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</si>
  <si>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</si>
  <si>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</si>
  <si>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</si>
  <si>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</si>
  <si>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</si>
  <si>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</si>
  <si>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</si>
  <si>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</si>
  <si>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</si>
  <si>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</si>
  <si>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</si>
  <si>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</si>
  <si>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</si>
  <si>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</si>
  <si>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</si>
  <si>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</si>
  <si>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</si>
  <si>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</si>
  <si>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</si>
  <si>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</si>
  <si>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</si>
  <si>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</si>
  <si>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</si>
  <si>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</si>
  <si>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</si>
  <si>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</si>
  <si>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</si>
  <si>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</si>
  <si>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</si>
  <si>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</si>
  <si>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</si>
  <si>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</si>
  <si>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</si>
  <si>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</si>
  <si>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</si>
  <si>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</si>
  <si>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</si>
  <si>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</si>
  <si>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</si>
  <si>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</si>
  <si>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</si>
  <si>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</si>
  <si>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</si>
  <si>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</si>
  <si>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</si>
  <si>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</si>
  <si>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</si>
  <si>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</si>
  <si>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</si>
  <si>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</si>
  <si>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</si>
  <si>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</si>
  <si>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</si>
  <si>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</si>
  <si>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</si>
  <si>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</si>
  <si>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</si>
  <si>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</si>
  <si>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</si>
  <si>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</si>
  <si>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</si>
  <si>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</si>
  <si>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</si>
  <si>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</si>
  <si>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</si>
  <si>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</si>
  <si>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</si>
  <si>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</si>
  <si>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</si>
  <si>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</si>
  <si>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</si>
  <si>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</si>
  <si>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</si>
  <si>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</si>
  <si>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</si>
  <si>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</si>
  <si>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</si>
  <si>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</si>
  <si>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</si>
  <si>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</si>
  <si>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</si>
  <si>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</si>
  <si>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</si>
  <si>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</si>
  <si>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</si>
  <si>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</si>
  <si>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</si>
  <si>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</si>
  <si>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</si>
  <si>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</si>
  <si>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</si>
  <si>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</si>
  <si>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</si>
  <si>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</si>
  <si>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</si>
  <si>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</si>
  <si>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</si>
  <si>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</si>
  <si>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</si>
  <si>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</si>
  <si>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</si>
  <si>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</si>
  <si>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</si>
  <si>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</si>
  <si>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</si>
  <si>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</si>
  <si>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</si>
  <si>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</si>
  <si>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</si>
  <si>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</si>
  <si>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</si>
  <si>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</si>
  <si>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</si>
  <si>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</si>
  <si>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</si>
  <si>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</si>
  <si>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</si>
  <si>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</si>
  <si>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</si>
  <si>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</si>
  <si>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</si>
  <si>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</si>
  <si>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</si>
  <si>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</si>
  <si>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</si>
  <si>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</si>
  <si>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</si>
  <si>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</si>
  <si>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</si>
  <si>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</si>
  <si>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</si>
  <si>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</si>
  <si>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</si>
  <si>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</si>
  <si>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</si>
  <si>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</si>
  <si>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</si>
  <si>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</si>
  <si>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</si>
  <si>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</si>
  <si>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</si>
  <si>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</si>
  <si>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</si>
  <si>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</si>
  <si>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</si>
  <si>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</si>
  <si>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</si>
  <si>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</si>
  <si>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</si>
  <si>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</si>
  <si>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</si>
  <si>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</si>
  <si>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</si>
  <si>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</si>
  <si>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</si>
  <si>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</si>
  <si>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</si>
  <si>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</si>
  <si>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</si>
  <si>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</si>
  <si>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</si>
  <si>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</si>
  <si>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</si>
  <si>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</si>
  <si>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</si>
  <si>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</si>
  <si>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</si>
  <si>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</si>
  <si>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</si>
  <si>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</si>
  <si>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</si>
  <si>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</si>
  <si>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</si>
  <si>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</si>
  <si>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</si>
  <si>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</si>
  <si>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</si>
  <si>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</si>
  <si>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</si>
  <si>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</si>
  <si>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</si>
  <si>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</si>
  <si>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</si>
  <si>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</si>
  <si>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</si>
  <si>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</si>
  <si>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</si>
  <si>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</si>
  <si>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</si>
  <si>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</si>
  <si>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</si>
  <si>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</si>
  <si>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</si>
  <si>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</si>
  <si>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</si>
  <si>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</si>
  <si>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</si>
  <si>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</si>
  <si>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</si>
  <si>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</si>
  <si>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</si>
  <si>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</si>
  <si>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</si>
  <si>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</si>
  <si>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</si>
  <si>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</si>
  <si>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</si>
  <si>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</si>
  <si>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</si>
  <si>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</si>
  <si>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</si>
  <si>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</si>
  <si>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</si>
  <si>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</si>
  <si>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</si>
  <si>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</si>
  <si>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</si>
  <si>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</si>
  <si>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</si>
  <si>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</si>
  <si>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</si>
  <si>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</si>
  <si>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</si>
  <si>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</si>
  <si>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</si>
  <si>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</si>
  <si>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</si>
  <si>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</si>
  <si>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</si>
  <si>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</si>
  <si>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</si>
  <si>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</si>
  <si>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</si>
  <si>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</si>
  <si>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</si>
  <si>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</si>
  <si>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</si>
  <si>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</si>
  <si>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</si>
  <si>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</si>
  <si>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</si>
  <si>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</si>
  <si>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</si>
  <si>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</si>
  <si>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</si>
  <si>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</si>
  <si>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</si>
  <si>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</si>
  <si>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</si>
  <si>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</si>
  <si>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</si>
  <si>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</si>
  <si>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</si>
  <si>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</si>
  <si>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</si>
  <si>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</si>
  <si>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</si>
  <si>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</si>
  <si>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</si>
  <si>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</si>
  <si>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</si>
  <si>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</si>
  <si>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</si>
  <si>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</si>
  <si>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</si>
  <si>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</si>
  <si>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</si>
  <si>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</si>
  <si>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</si>
  <si>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</si>
  <si>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</si>
  <si>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</si>
  <si>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</si>
  <si>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</si>
  <si>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</si>
  <si>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</si>
  <si>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</si>
  <si>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</si>
  <si>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</si>
  <si>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</si>
  <si>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</si>
  <si>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</si>
  <si>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</si>
  <si>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</si>
  <si>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</si>
  <si>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</si>
  <si>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</si>
  <si>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</si>
  <si>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</si>
  <si>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</si>
  <si>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</si>
  <si>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</si>
  <si>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</si>
  <si>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</si>
  <si>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</si>
  <si>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</si>
  <si>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</si>
  <si>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</si>
  <si>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</si>
  <si>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</si>
  <si>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</si>
  <si>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</si>
  <si>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</si>
  <si>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</si>
  <si>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</si>
  <si>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</si>
  <si>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</si>
  <si>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</si>
  <si>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</si>
  <si>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</si>
  <si>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</si>
  <si>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</si>
  <si>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</si>
  <si>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</si>
  <si>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</si>
  <si>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</si>
  <si>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</si>
  <si>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</si>
  <si>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</si>
  <si>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</si>
  <si>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</si>
  <si>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</si>
  <si>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</si>
  <si>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</si>
  <si>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</si>
  <si>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</si>
  <si>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</si>
  <si>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</si>
  <si>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</si>
  <si>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</si>
  <si>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</si>
  <si>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</si>
  <si>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</si>
  <si>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</si>
  <si>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</si>
  <si>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</si>
  <si>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</si>
  <si>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</si>
  <si>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</si>
  <si>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</si>
  <si>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</si>
  <si>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</si>
  <si>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</si>
  <si>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</si>
  <si>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</si>
  <si>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</si>
  <si>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</si>
  <si>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</si>
  <si>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</si>
  <si>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</si>
  <si>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</si>
  <si>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</si>
  <si>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</si>
  <si>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</si>
  <si>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</si>
  <si>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</si>
  <si>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</si>
  <si>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</si>
  <si>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</si>
  <si>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</si>
  <si>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</si>
  <si>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</si>
  <si>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</si>
  <si>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</si>
  <si>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</si>
  <si>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</si>
  <si>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</si>
  <si>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</si>
  <si>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</si>
  <si>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</si>
  <si>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</si>
  <si>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</si>
  <si>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</si>
  <si>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</si>
  <si>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</si>
  <si>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</si>
  <si>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</si>
  <si>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</si>
  <si>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</si>
  <si>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</si>
  <si>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</si>
  <si>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</si>
  <si>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</si>
  <si>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</si>
  <si>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</si>
  <si>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</si>
  <si>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</si>
  <si>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</si>
  <si>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</si>
  <si>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</si>
  <si>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</si>
  <si>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</si>
  <si>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</si>
  <si>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</si>
  <si>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</si>
  <si>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</si>
  <si>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</si>
  <si>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</si>
  <si>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</si>
  <si>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</si>
  <si>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</si>
  <si>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</si>
  <si>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</si>
  <si>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</si>
  <si>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</si>
  <si>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</si>
  <si>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</si>
  <si>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</si>
  <si>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</si>
  <si>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</si>
  <si>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</si>
  <si>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</si>
  <si>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</si>
  <si>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</si>
  <si>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</si>
  <si>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</si>
  <si>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</si>
  <si>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</si>
  <si>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</si>
  <si>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</si>
  <si>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</si>
  <si>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</si>
  <si>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</si>
  <si>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</si>
  <si>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</si>
  <si>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</si>
  <si>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</si>
  <si>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</si>
  <si>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</si>
  <si>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</si>
  <si>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</si>
  <si>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</si>
  <si>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</si>
  <si>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</si>
  <si>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</si>
  <si>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</si>
  <si>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</si>
  <si>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</si>
  <si>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</si>
  <si>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</si>
  <si>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</si>
  <si>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</si>
  <si>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</si>
  <si>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</si>
  <si>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</si>
  <si>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</si>
  <si>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</si>
  <si>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</si>
  <si>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</si>
  <si>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</si>
  <si>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</si>
  <si>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</si>
  <si>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</si>
  <si>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</si>
  <si>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</si>
  <si>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</si>
  <si>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</si>
  <si>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</si>
  <si>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</si>
  <si>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</si>
  <si>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</si>
  <si>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</si>
  <si>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</si>
  <si>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</si>
  <si>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</si>
  <si>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</si>
  <si>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</si>
  <si>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</si>
  <si>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</si>
  <si>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</si>
  <si>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</si>
  <si>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</si>
  <si>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</si>
  <si>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</si>
  <si>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</si>
  <si>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</si>
  <si>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</si>
  <si>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</si>
  <si>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</si>
  <si>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</si>
  <si>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</si>
  <si>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</si>
  <si>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</si>
  <si>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</si>
  <si>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</si>
  <si>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</si>
  <si>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</si>
  <si>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</si>
  <si>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</si>
  <si>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</si>
  <si>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</si>
  <si>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</si>
  <si>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</si>
  <si>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</si>
  <si>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</si>
  <si>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</si>
  <si>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</si>
  <si>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</si>
  <si>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</si>
  <si>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</si>
  <si>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</si>
  <si>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</si>
  <si>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</si>
  <si>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</si>
  <si>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</si>
  <si>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</si>
  <si>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</si>
  <si>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</si>
  <si>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</si>
  <si>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</si>
  <si>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</si>
  <si>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</si>
  <si>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</si>
  <si>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</si>
  <si>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</si>
  <si>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</si>
  <si>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</si>
  <si>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</si>
  <si>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</si>
  <si>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</si>
  <si>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</si>
  <si>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</si>
  <si>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</si>
  <si>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</si>
  <si>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</si>
  <si>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</si>
  <si>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</si>
  <si>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</si>
  <si>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</si>
  <si>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</si>
  <si>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</si>
  <si>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</si>
  <si>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</si>
  <si>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</si>
  <si>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</si>
  <si>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</si>
  <si>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</si>
  <si>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</si>
  <si>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</si>
  <si>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</si>
  <si>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</si>
  <si>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</si>
  <si>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</si>
  <si>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</si>
  <si>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</si>
  <si>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</si>
  <si>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</si>
  <si>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</si>
  <si>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</si>
  <si>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</si>
  <si>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</si>
  <si>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</si>
  <si>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</si>
  <si>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</si>
  <si>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</si>
  <si>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</si>
  <si>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</si>
  <si>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</si>
  <si>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</si>
  <si>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</si>
  <si>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</si>
  <si>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</si>
  <si>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</si>
  <si>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</si>
  <si>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</si>
  <si>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</si>
  <si>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</si>
  <si>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</si>
  <si>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</si>
  <si>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</si>
  <si>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</si>
  <si>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</si>
  <si>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</si>
  <si>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</si>
  <si>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</si>
  <si>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</si>
  <si>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</si>
  <si>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</si>
  <si>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</si>
  <si>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</si>
  <si>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</si>
  <si>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</si>
  <si>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</si>
  <si>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</si>
  <si>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</si>
  <si>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</si>
  <si>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</si>
  <si>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</si>
  <si>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</si>
  <si>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</si>
  <si>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</si>
  <si>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</si>
  <si>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</si>
  <si>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</si>
  <si>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</si>
  <si>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</si>
  <si>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</si>
  <si>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</si>
  <si>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</si>
  <si>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</si>
  <si>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</si>
  <si>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</si>
  <si>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</si>
  <si>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</si>
  <si>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</si>
  <si>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</si>
  <si>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</si>
  <si>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</si>
  <si>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</si>
  <si>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</si>
  <si>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</si>
  <si>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</si>
  <si>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</si>
  <si>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</si>
  <si>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</si>
  <si>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</si>
  <si>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</si>
  <si>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</si>
  <si>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</si>
  <si>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</si>
  <si>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</si>
  <si>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</si>
  <si>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</si>
  <si>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</si>
  <si>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</si>
  <si>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</si>
  <si>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</si>
  <si>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</si>
  <si>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</si>
  <si>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</si>
  <si>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</si>
  <si>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</si>
  <si>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</si>
  <si>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</si>
  <si>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</si>
  <si>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</si>
  <si>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</si>
  <si>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</si>
  <si>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</si>
  <si>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</si>
  <si>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</si>
  <si>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</si>
  <si>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</si>
  <si>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</si>
  <si>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</si>
  <si>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</si>
  <si>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</si>
  <si>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</si>
  <si>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</si>
  <si>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</si>
  <si>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</si>
  <si>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</si>
  <si>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</si>
  <si>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</si>
  <si>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</si>
  <si>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</si>
  <si>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</si>
  <si>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</si>
  <si>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</si>
  <si>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</si>
  <si>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</si>
  <si>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</si>
  <si>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</si>
  <si>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</si>
  <si>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</si>
  <si>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</si>
  <si>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</si>
  <si>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</si>
  <si>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</si>
  <si>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</si>
  <si>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</si>
  <si>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</si>
  <si>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</si>
  <si>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</si>
  <si>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</si>
  <si>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</si>
  <si>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</si>
  <si>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</si>
  <si>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</si>
  <si>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</si>
  <si>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</si>
  <si>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</si>
  <si>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</si>
  <si>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</si>
  <si>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</si>
  <si>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</si>
  <si>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</si>
  <si>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</si>
  <si>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</si>
  <si>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</si>
  <si>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</si>
  <si>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</si>
  <si>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</si>
  <si>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</si>
  <si>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</si>
  <si>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</si>
  <si>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</si>
  <si>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</si>
  <si>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</si>
  <si>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</si>
  <si>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</si>
  <si>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</si>
  <si>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</si>
  <si>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</si>
  <si>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</si>
  <si>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</si>
  <si>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</si>
  <si>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</si>
  <si>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</si>
  <si>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</si>
  <si>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</si>
  <si>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</si>
  <si>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</si>
  <si>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</si>
  <si>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</si>
  <si>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</si>
  <si>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</si>
  <si>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</si>
  <si>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</si>
  <si>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</si>
  <si>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</si>
  <si>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</si>
  <si>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</si>
  <si>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</si>
  <si>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</si>
  <si>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</si>
  <si>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</si>
  <si>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</si>
  <si>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</si>
  <si>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</si>
  <si>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</si>
  <si>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</si>
  <si>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</si>
  <si>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</si>
  <si>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</si>
  <si>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</si>
  <si>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</si>
  <si>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</si>
  <si>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</si>
  <si>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</si>
  <si>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</si>
  <si>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</si>
  <si>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</si>
  <si>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</si>
  <si>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</si>
  <si>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</si>
  <si>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</si>
  <si>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</si>
  <si>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</si>
  <si>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</si>
  <si>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</si>
  <si>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</si>
  <si>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</si>
  <si>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</si>
  <si>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</si>
  <si>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</si>
  <si>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</si>
  <si>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</si>
  <si>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</si>
  <si>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</si>
  <si>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</si>
  <si>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</si>
  <si>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</si>
  <si>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</si>
  <si>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</si>
  <si>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</si>
  <si>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</si>
  <si>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</si>
  <si>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</si>
  <si>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</si>
  <si>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</si>
  <si>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</si>
  <si>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</si>
  <si>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</si>
  <si>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</si>
  <si>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</si>
  <si>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</si>
  <si>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</si>
  <si>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</si>
  <si>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</si>
  <si>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</si>
  <si>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</si>
  <si>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</si>
  <si>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</si>
  <si>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</si>
  <si>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</si>
  <si>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</si>
  <si>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</si>
  <si>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</si>
  <si>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</si>
  <si>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</si>
  <si>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</si>
  <si>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</si>
  <si>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</si>
  <si>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</si>
  <si>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</si>
  <si>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</si>
  <si>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</si>
  <si>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</si>
  <si>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</si>
  <si>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</si>
  <si>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</si>
  <si>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</si>
  <si>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</si>
  <si>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</si>
  <si>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</si>
  <si>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</si>
  <si>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</si>
  <si>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</si>
  <si>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</si>
  <si>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</si>
  <si>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</si>
  <si>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</si>
  <si>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</si>
  <si>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</si>
  <si>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</si>
  <si>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</si>
  <si>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</si>
  <si>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</si>
  <si>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</si>
  <si>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</si>
  <si>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</si>
  <si>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</si>
  <si>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</si>
  <si>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</si>
  <si>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</si>
  <si>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</si>
  <si>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</si>
  <si>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</si>
  <si>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</si>
  <si>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</si>
  <si>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</si>
  <si>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</si>
  <si>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</si>
  <si>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</si>
  <si>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</si>
  <si>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</si>
  <si>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</si>
  <si>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</si>
  <si>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</si>
  <si>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</si>
  <si>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</si>
  <si>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</si>
  <si>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</si>
  <si>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</si>
  <si>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</si>
  <si>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</si>
  <si>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</si>
  <si>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</si>
  <si>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</si>
  <si>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</si>
  <si>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</si>
  <si>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</si>
  <si>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</si>
  <si>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</si>
  <si>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</si>
  <si>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</si>
  <si>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</si>
  <si>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</si>
  <si>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</si>
  <si>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</si>
  <si>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</si>
  <si>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</si>
  <si>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</si>
  <si>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</si>
  <si>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</si>
  <si>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</si>
  <si>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</si>
  <si>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</si>
  <si>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</si>
  <si>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</si>
  <si>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</si>
  <si>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</si>
  <si>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</si>
  <si>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</si>
  <si>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</si>
  <si>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</si>
  <si>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</si>
  <si>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</si>
  <si>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</si>
  <si>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</si>
  <si>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</si>
  <si>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</si>
  <si>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</si>
  <si>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</si>
  <si>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</si>
  <si>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</si>
  <si>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</si>
  <si>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</si>
  <si>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</si>
  <si>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</si>
  <si>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</si>
  <si>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</si>
  <si>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</si>
  <si>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</si>
  <si>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</si>
  <si>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</si>
  <si>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</si>
  <si>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</si>
  <si>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</si>
  <si>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</si>
  <si>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</si>
  <si>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</si>
  <si>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</si>
  <si>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</si>
  <si>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</si>
  <si>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</si>
  <si>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</si>
  <si>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</si>
  <si>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</si>
  <si>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</si>
  <si>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</si>
  <si>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</si>
  <si>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</si>
  <si>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</si>
  <si>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</si>
  <si>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</si>
  <si>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</si>
  <si>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</si>
  <si>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</si>
  <si>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</si>
  <si>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</si>
  <si>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</si>
  <si>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</si>
  <si>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</si>
  <si>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</si>
  <si>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</si>
  <si>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</si>
  <si>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</si>
  <si>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</si>
  <si>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</si>
  <si>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</si>
  <si>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</si>
  <si>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</si>
  <si>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</si>
  <si>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</si>
  <si>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</si>
  <si>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</si>
  <si>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</si>
  <si>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</si>
  <si>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</si>
  <si>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</si>
  <si>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</si>
  <si>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</si>
  <si>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</si>
  <si>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</si>
  <si>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</si>
  <si>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</si>
  <si>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</si>
  <si>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</si>
  <si>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</si>
  <si>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</si>
  <si>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</si>
  <si>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</si>
  <si>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</si>
  <si>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</si>
  <si>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</si>
  <si>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</si>
  <si>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</si>
  <si>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</si>
  <si>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</si>
  <si>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</si>
  <si>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</si>
  <si>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</si>
  <si>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</si>
  <si>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</si>
  <si>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</si>
  <si>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</si>
  <si>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</si>
  <si>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</si>
  <si>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</si>
  <si>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</si>
  <si>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</si>
  <si>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</si>
  <si>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</si>
  <si>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</si>
  <si>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</si>
  <si>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</si>
  <si>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</si>
  <si>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</si>
  <si>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</si>
  <si>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</si>
  <si>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</si>
  <si>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</si>
  <si>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</si>
  <si>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</si>
  <si>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</si>
  <si>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</si>
  <si>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</si>
  <si>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</si>
  <si>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</si>
  <si>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</si>
  <si>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</si>
  <si>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</si>
  <si>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</si>
  <si>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</si>
  <si>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</si>
  <si>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</si>
  <si>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</si>
  <si>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</si>
  <si>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</si>
  <si>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</si>
  <si>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</si>
  <si>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</si>
  <si>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</si>
  <si>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</si>
  <si>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</si>
  <si>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</si>
  <si>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</si>
  <si>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</si>
  <si>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</si>
  <si>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</si>
  <si>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</si>
  <si>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</si>
  <si>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</si>
  <si>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</si>
  <si>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</si>
  <si>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</si>
  <si>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</si>
  <si>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</si>
  <si>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</si>
  <si>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</si>
  <si>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</si>
  <si>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</si>
  <si>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</si>
  <si>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</si>
  <si>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</si>
  <si>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</si>
  <si>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</si>
  <si>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</si>
  <si>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</si>
  <si>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</si>
  <si>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</si>
  <si>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</si>
  <si>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</si>
  <si>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</si>
  <si>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</si>
  <si>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</si>
  <si>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</si>
  <si>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</si>
  <si>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</si>
  <si>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</si>
  <si>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</si>
  <si>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</si>
  <si>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</si>
  <si>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</si>
  <si>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</si>
  <si>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</si>
  <si>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</si>
  <si>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</si>
  <si>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</si>
  <si>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</si>
  <si>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</si>
  <si>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</si>
  <si>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</si>
  <si>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</si>
  <si>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</si>
  <si>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</si>
  <si>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</si>
  <si>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</si>
  <si>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</si>
  <si>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</si>
  <si>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</si>
  <si>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</si>
  <si>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</si>
  <si>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</si>
  <si>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</si>
  <si>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</si>
  <si>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</si>
  <si>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</si>
  <si>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</si>
  <si>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</si>
  <si>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</si>
  <si>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</si>
  <si>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</si>
  <si>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</si>
  <si>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</si>
  <si>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</si>
  <si>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</si>
  <si>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</si>
  <si>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</si>
  <si>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</si>
  <si>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</si>
  <si>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</si>
  <si>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</si>
  <si>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</si>
  <si>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</si>
  <si>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</si>
  <si>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</si>
  <si>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</si>
  <si>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</si>
  <si>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</si>
  <si>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</si>
  <si>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</si>
  <si>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</si>
  <si>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</si>
  <si>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</si>
  <si>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</si>
  <si>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</si>
  <si>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</si>
  <si>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</si>
  <si>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</si>
  <si>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</si>
  <si>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</si>
  <si>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</si>
  <si>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</si>
  <si>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</si>
  <si>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</si>
  <si>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</si>
  <si>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</si>
  <si>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</si>
  <si>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</si>
  <si>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</si>
  <si>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</si>
  <si>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</si>
  <si>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</si>
  <si>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</si>
  <si>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</si>
  <si>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</si>
  <si>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</si>
  <si>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</si>
  <si>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</si>
  <si>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</si>
  <si>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</si>
  <si>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</si>
  <si>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</si>
  <si>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</si>
  <si>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</si>
  <si>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</si>
  <si>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</si>
  <si>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</si>
  <si>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</si>
  <si>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</si>
  <si>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</si>
  <si>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</si>
  <si>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</si>
  <si>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</si>
  <si>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</si>
  <si>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</si>
  <si>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</si>
  <si>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</si>
  <si>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</si>
  <si>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</si>
  <si>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</si>
  <si>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</si>
  <si>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</si>
  <si>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</si>
  <si>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</si>
  <si>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</si>
  <si>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</si>
  <si>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</si>
  <si>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</si>
  <si>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</si>
  <si>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</si>
  <si>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</si>
  <si>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</si>
  <si>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</si>
  <si>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</si>
  <si>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</si>
  <si>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</si>
  <si>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</si>
  <si>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</si>
  <si>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</si>
  <si>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</si>
  <si>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</si>
  <si>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</si>
  <si>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</si>
  <si>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</si>
  <si>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</si>
  <si>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</si>
  <si>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</si>
  <si>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</si>
  <si>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</si>
  <si>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</si>
  <si>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</si>
  <si>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</si>
  <si>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</si>
  <si>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</si>
  <si>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</si>
  <si>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</si>
  <si>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</si>
  <si>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</si>
  <si>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</si>
  <si>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</si>
  <si>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</si>
  <si>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</si>
  <si>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</si>
  <si>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</si>
  <si>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</si>
  <si>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</si>
  <si>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</si>
  <si>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</si>
  <si>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</si>
  <si>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</si>
  <si>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</si>
  <si>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</si>
  <si>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</si>
  <si>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</si>
  <si>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</si>
  <si>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</si>
  <si>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</si>
  <si>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</si>
  <si>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</si>
  <si>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</si>
  <si>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</si>
  <si>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</si>
  <si>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</si>
  <si>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</si>
  <si>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</si>
  <si>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</si>
  <si>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</si>
  <si>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</si>
  <si>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</si>
  <si>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</si>
  <si>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</si>
  <si>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</si>
  <si>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</si>
  <si>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</si>
  <si>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</si>
  <si>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</si>
  <si>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</si>
  <si>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</si>
  <si>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</si>
  <si>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</si>
  <si>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</si>
  <si>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</si>
  <si>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</si>
  <si>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</si>
  <si>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</si>
  <si>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</si>
  <si>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</si>
  <si>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</si>
  <si>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</si>
  <si>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</si>
  <si>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</si>
  <si>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</si>
  <si>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</si>
  <si>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</si>
  <si>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</si>
  <si>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</si>
  <si>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</si>
  <si>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</si>
  <si>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</si>
  <si>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</si>
  <si>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</si>
  <si>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</si>
  <si>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</si>
  <si>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</si>
  <si>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</si>
  <si>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</si>
  <si>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</si>
  <si>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</si>
  <si>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</si>
  <si>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</si>
  <si>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</si>
  <si>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</si>
  <si>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</si>
  <si>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</si>
  <si>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</si>
  <si>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</si>
  <si>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</si>
  <si>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</si>
  <si>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</si>
  <si>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</si>
  <si>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</si>
  <si>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</si>
  <si>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</si>
  <si>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</si>
  <si>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</si>
  <si>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</si>
  <si>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</si>
  <si>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</si>
  <si>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</si>
  <si>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</si>
  <si>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</si>
  <si>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</si>
  <si>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</si>
  <si>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</si>
  <si>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</si>
  <si>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</si>
  <si>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</si>
  <si>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</si>
  <si>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</si>
  <si>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</si>
  <si>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</si>
  <si>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</si>
  <si>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</si>
  <si>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</si>
  <si>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</si>
  <si>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</si>
  <si>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</si>
  <si>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</si>
  <si>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</si>
  <si>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</si>
  <si>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</si>
  <si>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</si>
  <si>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</si>
  <si>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</si>
  <si>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</si>
  <si>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</si>
  <si>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</si>
  <si>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</si>
  <si>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</si>
  <si>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</si>
  <si>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</si>
  <si>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</si>
  <si>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</si>
  <si>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</si>
  <si>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</si>
  <si>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</si>
  <si>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</si>
  <si>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</si>
  <si>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</si>
  <si>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</si>
  <si>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</si>
  <si>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</si>
  <si>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</si>
  <si>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</si>
  <si>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</si>
  <si>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</si>
  <si>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</si>
  <si>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</si>
  <si>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</si>
  <si>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</si>
  <si>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</si>
  <si>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</si>
  <si>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</si>
  <si>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</si>
  <si>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</si>
  <si>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</si>
  <si>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</si>
  <si>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</si>
  <si>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</si>
  <si>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</si>
  <si>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</si>
  <si>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</si>
  <si>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</si>
  <si>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</si>
  <si>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</si>
  <si>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</si>
  <si>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</si>
  <si>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</si>
  <si>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</si>
  <si>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</si>
  <si>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</si>
  <si>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</si>
  <si>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</si>
  <si>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</si>
  <si>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</si>
  <si>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</si>
  <si>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</si>
  <si>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</si>
  <si>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</si>
  <si>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</si>
  <si>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</si>
  <si>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</si>
  <si>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</si>
  <si>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</si>
  <si>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</si>
  <si>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</si>
  <si>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</si>
  <si>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</si>
  <si>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</si>
  <si>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</si>
  <si>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</si>
  <si>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</si>
  <si>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</si>
  <si>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</si>
  <si>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</si>
  <si>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</si>
  <si>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</si>
  <si>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</si>
  <si>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</si>
  <si>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</si>
  <si>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</si>
  <si>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</si>
  <si>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</si>
  <si>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</si>
  <si>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</si>
  <si>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</si>
  <si>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</si>
  <si>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</si>
  <si>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</si>
  <si>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</si>
  <si>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</si>
  <si>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</si>
  <si>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</si>
  <si>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</si>
  <si>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</si>
  <si>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</si>
  <si>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</si>
  <si>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</si>
  <si>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</si>
  <si>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</si>
  <si>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</si>
  <si>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</si>
  <si>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</si>
  <si>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</si>
  <si>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</si>
  <si>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</si>
  <si>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</si>
  <si>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</si>
  <si>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</si>
  <si>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</si>
  <si>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</si>
  <si>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</si>
  <si>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</si>
  <si>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</si>
  <si>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</si>
  <si>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</si>
  <si>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</si>
  <si>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</si>
  <si>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</si>
  <si>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</si>
  <si>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</si>
  <si>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</si>
  <si>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</si>
  <si>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</si>
  <si>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</si>
  <si>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</si>
  <si>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</si>
  <si>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</si>
  <si>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</si>
  <si>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</si>
  <si>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</si>
  <si>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</si>
  <si>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</si>
  <si>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</si>
  <si>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</si>
  <si>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</si>
  <si>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</si>
  <si>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</si>
  <si>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</si>
  <si>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</si>
  <si>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</si>
  <si>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</si>
  <si>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</si>
  <si>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</si>
  <si>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</si>
  <si>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</si>
  <si>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</si>
  <si>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</si>
  <si>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</si>
  <si>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</si>
  <si>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</si>
  <si>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</si>
  <si>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</si>
  <si>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</si>
  <si>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</si>
  <si>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</si>
  <si>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</si>
  <si>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</si>
  <si>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</si>
  <si>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</si>
  <si>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</si>
  <si>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</si>
  <si>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</si>
  <si>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</si>
  <si>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</si>
  <si>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</si>
  <si>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</si>
  <si>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</si>
  <si>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</si>
  <si>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</si>
  <si>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</si>
  <si>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</si>
  <si>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</si>
  <si>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</si>
  <si>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</si>
  <si>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</si>
  <si>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</si>
  <si>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</si>
  <si>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</si>
  <si>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</si>
  <si>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</si>
  <si>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</si>
  <si>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</si>
  <si>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</si>
  <si>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</si>
  <si>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</si>
  <si>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</si>
  <si>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</si>
  <si>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</si>
  <si>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</si>
  <si>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</si>
  <si>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</si>
  <si>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</si>
  <si>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</si>
  <si>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</si>
  <si>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</si>
  <si>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</si>
  <si>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</si>
  <si>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</si>
  <si>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</si>
  <si>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</si>
  <si>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</si>
  <si>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</si>
  <si>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</si>
  <si>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</si>
  <si>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</si>
  <si>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</si>
  <si>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</si>
  <si>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</si>
  <si>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</si>
  <si>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</si>
  <si>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</si>
  <si>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</si>
  <si>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</si>
  <si>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</si>
  <si>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</si>
  <si>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</si>
  <si>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</si>
  <si>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</si>
  <si>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</si>
  <si>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</si>
  <si>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</si>
  <si>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</si>
  <si>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</si>
  <si>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</si>
  <si>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</si>
  <si>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</si>
  <si>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</si>
  <si>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</si>
  <si>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</si>
  <si>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</si>
  <si>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</si>
  <si>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</si>
  <si>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</si>
  <si>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</si>
  <si>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</si>
  <si>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</si>
  <si>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</si>
  <si>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</si>
  <si>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</si>
  <si>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</si>
  <si>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</si>
  <si>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</si>
  <si>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</si>
  <si>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</si>
  <si>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</si>
  <si>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</si>
  <si>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</si>
  <si>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</si>
  <si>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</si>
  <si>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</si>
  <si>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</si>
  <si>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</si>
  <si>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</si>
  <si>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</si>
  <si>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</si>
  <si>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</si>
  <si>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</si>
  <si>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</si>
  <si>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</si>
  <si>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</si>
  <si>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</si>
  <si>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</si>
  <si>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</si>
  <si>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</si>
  <si>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</si>
  <si>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</si>
  <si>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</si>
  <si>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</si>
  <si>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</si>
  <si>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</si>
  <si>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</si>
  <si>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</si>
  <si>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</si>
  <si>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</si>
  <si>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</si>
  <si>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</si>
  <si>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</si>
  <si>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</si>
  <si>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</si>
  <si>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</si>
  <si>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</si>
  <si>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</si>
  <si>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</si>
  <si>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</si>
  <si>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</si>
  <si>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</si>
  <si>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</si>
  <si>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</si>
  <si>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</si>
  <si>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</si>
  <si>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</si>
  <si>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</si>
  <si>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</si>
  <si>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</si>
  <si>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</si>
  <si>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</si>
  <si>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</si>
  <si>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</si>
  <si>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</si>
  <si>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</si>
  <si>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</si>
  <si>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</si>
  <si>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</si>
  <si>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</si>
  <si>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</si>
  <si>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</si>
  <si>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</si>
  <si>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</si>
  <si>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</si>
  <si>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</si>
  <si>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</si>
  <si>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</si>
  <si>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</si>
  <si>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</si>
  <si>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</si>
  <si>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</si>
  <si>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</si>
  <si>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</si>
  <si>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</si>
  <si>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</si>
  <si>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</si>
  <si>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</si>
  <si>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</si>
  <si>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</si>
  <si>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</si>
  <si>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</si>
  <si>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</si>
  <si>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</si>
  <si>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</si>
  <si>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</si>
  <si>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</si>
  <si>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</si>
  <si>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</si>
  <si>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</si>
  <si>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</si>
  <si>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</si>
  <si>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</si>
  <si>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</si>
  <si>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</si>
  <si>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</si>
  <si>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</si>
  <si>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</si>
  <si>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</si>
  <si>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</si>
  <si>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</si>
  <si>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</si>
  <si>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</si>
  <si>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</si>
  <si>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</si>
  <si>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</si>
  <si>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</si>
  <si>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</si>
  <si>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</si>
  <si>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</si>
  <si>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</si>
  <si>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</si>
  <si>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</si>
  <si>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</si>
  <si>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</si>
  <si>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</si>
  <si>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</si>
  <si>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</si>
  <si>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</si>
  <si>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</si>
  <si>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</si>
  <si>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</si>
  <si>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</si>
  <si>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</si>
  <si>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</si>
  <si>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</si>
  <si>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</si>
  <si>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</si>
  <si>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</si>
  <si>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</si>
  <si>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</si>
  <si>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</si>
  <si>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</si>
  <si>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</si>
  <si>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</si>
  <si>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</si>
  <si>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</si>
  <si>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</si>
  <si>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</si>
  <si>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</si>
  <si>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</si>
  <si>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</si>
  <si>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</si>
  <si>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</si>
  <si>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</si>
  <si>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</si>
  <si>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</si>
  <si>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</si>
  <si>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</si>
  <si>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</si>
  <si>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</si>
  <si>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</si>
  <si>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</si>
  <si>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</si>
  <si>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</si>
  <si>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</si>
  <si>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</si>
  <si>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</si>
  <si>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</si>
  <si>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</si>
  <si>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</si>
  <si>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</si>
  <si>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</si>
  <si>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</si>
  <si>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</si>
  <si>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</si>
  <si>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</si>
  <si>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</si>
  <si>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</si>
  <si>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</si>
  <si>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</si>
  <si>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</si>
  <si>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</si>
  <si>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</si>
  <si>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</si>
  <si>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</si>
  <si>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</si>
  <si>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</si>
  <si>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</si>
  <si>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</si>
  <si>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</si>
  <si>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</si>
  <si>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</si>
  <si>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</si>
  <si>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</si>
  <si>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</si>
  <si>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</si>
  <si>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</si>
  <si>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</si>
  <si>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</si>
  <si>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</si>
  <si>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</si>
  <si>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</si>
  <si>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</si>
  <si>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</si>
  <si>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</si>
  <si>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</si>
  <si>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</si>
  <si>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</si>
  <si>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</si>
  <si>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</si>
  <si>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</si>
  <si>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</si>
  <si>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</si>
  <si>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</si>
  <si>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</si>
  <si>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</si>
  <si>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</si>
  <si>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</si>
  <si>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</si>
  <si>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</si>
  <si>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</si>
  <si>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</si>
  <si>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</si>
  <si>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</si>
  <si>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</si>
  <si>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</si>
  <si>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</si>
  <si>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</si>
  <si>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</si>
  <si>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</si>
  <si>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</si>
  <si>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</si>
  <si>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</si>
  <si>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</si>
  <si>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</si>
  <si>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</si>
  <si>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</si>
  <si>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</si>
  <si>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</si>
  <si>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</si>
  <si>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</si>
  <si>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</si>
  <si>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</si>
  <si>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</si>
  <si>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</si>
  <si>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</si>
  <si>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</si>
  <si>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</si>
  <si>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</si>
  <si>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</si>
  <si>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</si>
  <si>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</si>
  <si>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</si>
  <si>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</si>
  <si>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</si>
  <si>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</si>
  <si>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</si>
  <si>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</si>
  <si>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</si>
  <si>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</si>
  <si>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</si>
  <si>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</si>
  <si>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</si>
  <si>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</si>
  <si>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</si>
  <si>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</si>
  <si>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</si>
  <si>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</si>
  <si>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</si>
  <si>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</si>
  <si>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</si>
  <si>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</si>
  <si>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</si>
  <si>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</si>
  <si>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</si>
  <si>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</si>
  <si>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</si>
  <si>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</si>
  <si>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</si>
  <si>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</si>
  <si>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</si>
  <si>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</si>
  <si>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</si>
  <si>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</si>
  <si>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</si>
  <si>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</si>
  <si>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</si>
  <si>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</si>
  <si>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</si>
  <si>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</si>
  <si>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</si>
  <si>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</si>
  <si>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</si>
  <si>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</si>
  <si>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</si>
  <si>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</si>
  <si>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</si>
  <si>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</si>
  <si>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</si>
  <si>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</si>
  <si>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</si>
  <si>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</si>
  <si>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</si>
  <si>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</si>
  <si>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</si>
  <si>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</si>
  <si>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</si>
  <si>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</si>
  <si>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</si>
  <si>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</si>
  <si>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</si>
  <si>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</si>
  <si>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</si>
  <si>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</si>
  <si>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</si>
  <si>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</si>
  <si>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</si>
  <si>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</si>
  <si>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</si>
  <si>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</si>
  <si>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</si>
  <si>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</si>
  <si>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</si>
  <si>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</si>
  <si>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</si>
  <si>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</si>
  <si>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</si>
  <si>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</si>
  <si>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</si>
  <si>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</si>
  <si>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</si>
  <si>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</si>
  <si>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</si>
  <si>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</si>
  <si>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</si>
  <si>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</si>
  <si>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</si>
  <si>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</si>
  <si>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</si>
  <si>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</si>
  <si>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</si>
  <si>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</si>
  <si>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</si>
  <si>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</si>
  <si>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</si>
  <si>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</si>
  <si>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</si>
  <si>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</si>
  <si>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</si>
  <si>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</si>
  <si>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</si>
  <si>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</si>
  <si>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</si>
  <si>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</si>
  <si>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</si>
  <si>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</si>
  <si>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</si>
  <si>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</si>
  <si>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</si>
  <si>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</si>
  <si>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</si>
  <si>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</si>
  <si>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</si>
  <si>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</si>
  <si>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</si>
  <si>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</si>
  <si>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</si>
  <si>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</si>
  <si>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</si>
  <si>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</si>
  <si>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</si>
  <si>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</si>
  <si>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</si>
  <si>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</si>
  <si>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</si>
  <si>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</si>
  <si>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</si>
  <si>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</si>
  <si>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</si>
  <si>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</si>
  <si>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</si>
  <si>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</si>
  <si>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</si>
  <si>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</si>
  <si>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</si>
  <si>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</si>
  <si>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</si>
  <si>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</si>
  <si>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</si>
  <si>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</si>
  <si>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</si>
  <si>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</si>
  <si>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</si>
  <si>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</si>
  <si>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</si>
  <si>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</si>
  <si>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</si>
  <si>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</si>
  <si>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</si>
  <si>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</si>
  <si>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</si>
  <si>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</si>
  <si>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</si>
  <si>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</si>
  <si>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</si>
  <si>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</si>
  <si>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</si>
  <si>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</si>
  <si>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</si>
  <si>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</si>
  <si>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</si>
  <si>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</si>
  <si>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</si>
  <si>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</si>
  <si>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</si>
  <si>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</si>
  <si>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</si>
  <si>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</si>
  <si>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</si>
  <si>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</si>
  <si>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</si>
  <si>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</si>
  <si>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</si>
  <si>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</si>
  <si>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</si>
  <si>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</si>
  <si>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</si>
  <si>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</si>
  <si>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</si>
  <si>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</si>
  <si>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</si>
  <si>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</si>
  <si>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</si>
  <si>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</si>
  <si>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</si>
  <si>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</si>
  <si>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</si>
  <si>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</si>
  <si>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</si>
  <si>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</si>
  <si>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</si>
  <si>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</si>
  <si>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</si>
  <si>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</si>
  <si>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</si>
  <si>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</si>
  <si>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</si>
  <si>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</si>
  <si>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</si>
  <si>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</si>
  <si>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</si>
  <si>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</si>
  <si>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</si>
  <si>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</si>
  <si>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</si>
  <si>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</si>
  <si>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</si>
  <si>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</si>
  <si>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</si>
  <si>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</si>
  <si>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</si>
  <si>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</si>
  <si>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</si>
  <si>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</si>
  <si>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</si>
  <si>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</si>
  <si>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</si>
  <si>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</si>
  <si>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</si>
  <si>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</si>
  <si>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</si>
  <si>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</si>
  <si>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</si>
  <si>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</si>
  <si>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</si>
  <si>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</si>
  <si>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</si>
  <si>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</si>
  <si>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</si>
  <si>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</si>
  <si>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</si>
  <si>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</si>
  <si>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</si>
  <si>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</si>
  <si>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</si>
  <si>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</si>
  <si>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</si>
  <si>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</si>
  <si>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</si>
  <si>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</si>
  <si>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</si>
  <si>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</si>
  <si>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</si>
  <si>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</si>
  <si>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</si>
  <si>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</si>
  <si>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</si>
  <si>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</si>
  <si>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</si>
  <si>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</si>
  <si>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</si>
  <si>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</si>
  <si>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</si>
  <si>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</si>
  <si>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</si>
  <si>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</si>
  <si>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</si>
  <si>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</si>
  <si>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</si>
  <si>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</si>
  <si>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</si>
  <si>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</si>
  <si>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</si>
  <si>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</si>
  <si>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</si>
  <si>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</si>
  <si>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</si>
  <si>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</si>
  <si>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</si>
  <si>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</si>
  <si>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</si>
  <si>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</si>
  <si>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</si>
  <si>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</si>
  <si>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</si>
  <si>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</si>
  <si>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</si>
  <si>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</si>
  <si>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</si>
  <si>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</si>
  <si>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</si>
  <si>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</si>
  <si>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</si>
  <si>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</si>
  <si>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</si>
  <si>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</si>
  <si>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</si>
  <si>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</si>
  <si>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</si>
  <si>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</si>
  <si>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</si>
  <si>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</si>
  <si>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</si>
  <si>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</si>
  <si>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</si>
  <si>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</si>
  <si>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</si>
  <si>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</si>
  <si>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</si>
  <si>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</si>
  <si>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</si>
  <si>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</si>
  <si>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</si>
  <si>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</si>
  <si>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</si>
  <si>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</si>
  <si>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</si>
  <si>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</si>
  <si>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</si>
  <si>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</si>
  <si>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</si>
  <si>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</si>
  <si>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</si>
  <si>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</si>
  <si>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</si>
  <si>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</si>
  <si>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</si>
  <si>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</si>
  <si>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</si>
  <si>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</si>
  <si>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</si>
  <si>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</si>
  <si>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</si>
  <si>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</si>
  <si>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</si>
  <si>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</si>
  <si>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</si>
  <si>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</si>
  <si>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</si>
  <si>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</si>
  <si>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</si>
  <si>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</si>
  <si>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</si>
  <si>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</si>
  <si>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</si>
  <si>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</si>
  <si>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</si>
  <si>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</si>
  <si>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</si>
  <si>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</si>
  <si>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</si>
  <si>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</si>
  <si>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</si>
  <si>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</si>
  <si>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</si>
  <si>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</si>
  <si>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</si>
  <si>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</si>
  <si>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</si>
  <si>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</si>
  <si>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</si>
  <si>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</si>
  <si>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</si>
  <si>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</si>
  <si>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</si>
  <si>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</si>
  <si>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</si>
  <si>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</si>
  <si>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</si>
  <si>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</si>
  <si>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</si>
  <si>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</si>
  <si>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</si>
  <si>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</si>
  <si>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</si>
  <si>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</si>
  <si>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</si>
  <si>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</si>
  <si>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</si>
  <si>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</si>
  <si>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</si>
  <si>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</si>
  <si>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</si>
  <si>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</si>
  <si>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</si>
  <si>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</si>
  <si>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</si>
  <si>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</si>
  <si>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</si>
  <si>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</si>
  <si>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</si>
  <si>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</si>
  <si>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</si>
  <si>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</si>
  <si>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</si>
  <si>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</si>
  <si>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</si>
  <si>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</si>
  <si>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</si>
  <si>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</si>
  <si>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</si>
  <si>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</si>
  <si>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</si>
  <si>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</si>
  <si>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</si>
  <si>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</si>
  <si>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</si>
  <si>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</si>
  <si>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</si>
  <si>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</si>
  <si>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</si>
  <si>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</si>
  <si>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</si>
  <si>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</si>
  <si>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</si>
  <si>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</si>
  <si>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</si>
  <si>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</si>
  <si>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</si>
  <si>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</si>
  <si>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</si>
  <si>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</si>
  <si>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</si>
  <si>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</si>
  <si>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</si>
  <si>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</si>
  <si>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</si>
  <si>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</si>
  <si>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</si>
  <si>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</si>
  <si>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</si>
  <si>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</si>
  <si>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</si>
  <si>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</si>
  <si>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</si>
  <si>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</si>
  <si>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</si>
  <si>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</si>
  <si>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</si>
  <si>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</si>
  <si>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</si>
  <si>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</si>
  <si>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</si>
  <si>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</si>
  <si>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</si>
  <si>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</si>
  <si>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</si>
  <si>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</si>
  <si>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</si>
  <si>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</si>
  <si>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</si>
  <si>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</si>
  <si>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</si>
  <si>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</si>
  <si>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</si>
  <si>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</si>
  <si>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</si>
  <si>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</si>
  <si>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</si>
  <si>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</si>
  <si>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</si>
  <si>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</si>
  <si>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</si>
  <si>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</si>
  <si>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</si>
  <si>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</si>
  <si>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</si>
  <si>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</si>
  <si>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</si>
  <si>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</si>
  <si>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</si>
  <si>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</si>
  <si>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</si>
  <si>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</si>
  <si>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</si>
  <si>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</si>
  <si>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</si>
  <si>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</si>
  <si>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</si>
  <si>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</si>
  <si>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</si>
  <si>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</si>
  <si>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</si>
  <si>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</si>
  <si>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</si>
  <si>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</si>
  <si>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</si>
  <si>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</si>
  <si>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</si>
  <si>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</si>
  <si>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</si>
  <si>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</si>
  <si>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</si>
  <si>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</si>
  <si>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</si>
  <si>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</si>
  <si>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</si>
  <si>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</si>
  <si>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</si>
  <si>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</si>
  <si>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</si>
  <si>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</si>
  <si>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</si>
  <si>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</si>
  <si>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</si>
  <si>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</si>
  <si>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</si>
  <si>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</si>
  <si>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</si>
  <si>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</si>
  <si>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</si>
  <si>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</si>
  <si>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</si>
  <si>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</si>
  <si>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</si>
  <si>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</si>
  <si>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</si>
  <si>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</si>
  <si>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</si>
  <si>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</si>
  <si>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</si>
  <si>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</si>
  <si>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</si>
  <si>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</si>
  <si>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</si>
  <si>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</si>
  <si>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</si>
  <si>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</si>
  <si>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</si>
  <si>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</si>
  <si>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</si>
  <si>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</si>
  <si>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</si>
  <si>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</si>
  <si>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</si>
  <si>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</si>
  <si>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</si>
  <si>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</si>
  <si>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</si>
  <si>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</si>
  <si>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</si>
  <si>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</si>
  <si>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</si>
  <si>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</si>
  <si>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</si>
  <si>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</si>
  <si>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</si>
  <si>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</si>
  <si>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</si>
  <si>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</si>
  <si>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</si>
  <si>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</si>
  <si>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</si>
  <si>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</si>
  <si>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</si>
  <si>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</si>
  <si>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</si>
  <si>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</si>
  <si>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</si>
  <si>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</si>
  <si>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</si>
  <si>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</si>
  <si>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</si>
  <si>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</si>
  <si>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</si>
  <si>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</si>
  <si>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</si>
  <si>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</si>
  <si>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</si>
  <si>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</si>
  <si>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</si>
  <si>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</si>
  <si>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</si>
  <si>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</si>
  <si>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</si>
  <si>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</si>
  <si>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</si>
  <si>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</si>
  <si>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</si>
  <si>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</si>
  <si>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</si>
  <si>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</si>
  <si>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</si>
  <si>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</si>
  <si>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</si>
  <si>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</si>
  <si>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</si>
  <si>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</si>
  <si>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</si>
  <si>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</si>
  <si>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</si>
  <si>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</si>
  <si>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</si>
  <si>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</si>
  <si>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</si>
  <si>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</si>
  <si>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</si>
  <si>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</si>
  <si>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</si>
  <si>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</si>
  <si>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</si>
  <si>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</si>
  <si>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</si>
  <si>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</si>
  <si>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</si>
  <si>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</si>
  <si>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</si>
  <si>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</si>
  <si>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</si>
  <si>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</si>
  <si>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</si>
  <si>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</si>
  <si>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</si>
  <si>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</si>
  <si>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</si>
  <si>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</si>
  <si>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</si>
  <si>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</si>
  <si>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</si>
  <si>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</si>
  <si>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</si>
  <si>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</si>
  <si>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</si>
  <si>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</si>
  <si>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</si>
  <si>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</si>
  <si>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</si>
  <si>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</si>
  <si>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</si>
  <si>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</si>
  <si>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</si>
  <si>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</si>
  <si>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</si>
  <si>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</si>
  <si>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</si>
  <si>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</si>
  <si>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</si>
  <si>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</si>
  <si>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</si>
  <si>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</si>
  <si>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</si>
  <si>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</si>
  <si>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</si>
  <si>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</si>
  <si>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</si>
  <si>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</si>
  <si>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</si>
  <si>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</si>
  <si>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</si>
  <si>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</si>
  <si>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</si>
  <si>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</si>
  <si>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</si>
  <si>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</si>
  <si>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</si>
  <si>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</si>
  <si>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</si>
  <si>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</si>
  <si>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</si>
  <si>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</si>
  <si>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</si>
  <si>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</si>
  <si>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</si>
  <si>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</si>
  <si>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</si>
  <si>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</si>
  <si>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</si>
  <si>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</si>
  <si>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</si>
  <si>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</si>
  <si>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</si>
  <si>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</si>
  <si>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</si>
  <si>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</si>
  <si>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</si>
  <si>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</si>
  <si>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</si>
  <si>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</si>
  <si>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</si>
  <si>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</si>
  <si>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</si>
  <si>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</si>
  <si>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</si>
  <si>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</si>
  <si>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</si>
  <si>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</si>
  <si>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</si>
  <si>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</si>
  <si>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</si>
  <si>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</si>
  <si>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</si>
  <si>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</si>
  <si>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</si>
  <si>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</si>
  <si>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</si>
  <si>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</si>
  <si>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</si>
  <si>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</si>
  <si>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</si>
  <si>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</si>
  <si>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</si>
  <si>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</si>
  <si>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</si>
  <si>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</si>
  <si>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</si>
  <si>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</si>
  <si>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</si>
  <si>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</si>
  <si>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</si>
  <si>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</si>
  <si>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</si>
  <si>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</si>
  <si>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</si>
  <si>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</si>
  <si>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</si>
  <si>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</si>
  <si>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</si>
  <si>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</si>
  <si>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</si>
  <si>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</si>
  <si>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</si>
  <si>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</si>
  <si>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</si>
  <si>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</si>
  <si>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</si>
  <si>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</si>
  <si>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</si>
  <si>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</si>
  <si>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</si>
  <si>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</si>
  <si>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</si>
  <si>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</si>
  <si>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</si>
  <si>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</si>
  <si>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</si>
  <si>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</si>
  <si>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</si>
  <si>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</si>
  <si>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</si>
  <si>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</si>
  <si>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</si>
  <si>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</si>
  <si>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</si>
  <si>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</si>
  <si>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</si>
  <si>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</si>
  <si>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</si>
  <si>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</si>
  <si>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</si>
  <si>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</si>
  <si>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</si>
  <si>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</si>
  <si>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</si>
  <si>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</si>
  <si>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</si>
  <si>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</si>
  <si>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</si>
  <si>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</si>
  <si>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</si>
  <si>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</si>
  <si>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</si>
  <si>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</si>
  <si>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</si>
  <si>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</si>
  <si>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</si>
  <si>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</si>
  <si>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</si>
  <si>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</si>
  <si>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</si>
  <si>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</si>
  <si>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</si>
  <si>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</si>
  <si>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</si>
  <si>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</si>
  <si>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</si>
  <si>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</si>
  <si>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</si>
  <si>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</si>
  <si>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</si>
  <si>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</si>
  <si>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</si>
  <si>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</si>
  <si>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</si>
  <si>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</si>
  <si>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</si>
  <si>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</si>
  <si>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</si>
  <si>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</si>
  <si>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</si>
  <si>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</si>
  <si>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</si>
  <si>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</si>
  <si>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</si>
  <si>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</si>
  <si>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</si>
  <si>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</si>
  <si>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</si>
  <si>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</si>
  <si>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</si>
  <si>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</si>
  <si>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</si>
  <si>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</si>
  <si>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</si>
  <si>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</si>
  <si>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</si>
  <si>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</si>
  <si>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</si>
  <si>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</si>
  <si>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</si>
  <si>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</si>
  <si>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</si>
  <si>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</si>
  <si>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</si>
  <si>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</si>
  <si>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</si>
  <si>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</si>
  <si>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</si>
  <si>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</si>
  <si>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</si>
  <si>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</si>
  <si>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</si>
  <si>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</si>
  <si>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</si>
  <si>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</si>
  <si>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</si>
  <si>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</si>
  <si>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</si>
  <si>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</si>
  <si>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</si>
  <si>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</si>
  <si>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</si>
  <si>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</si>
  <si>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</si>
  <si>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</si>
  <si>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</si>
  <si>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</si>
  <si>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</si>
  <si>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</si>
  <si>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</si>
  <si>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</si>
  <si>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</si>
  <si>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</si>
  <si>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</si>
  <si>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</si>
  <si>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</si>
  <si>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</si>
  <si>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</si>
  <si>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</si>
  <si>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</si>
  <si>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</si>
  <si>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</si>
  <si>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</si>
  <si>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</si>
  <si>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</si>
  <si>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</si>
  <si>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</si>
  <si>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</si>
  <si>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</si>
  <si>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</si>
  <si>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</si>
  <si>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</si>
  <si>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</si>
  <si>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</si>
  <si>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</si>
  <si>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</si>
  <si>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</si>
  <si>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</si>
  <si>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</si>
  <si>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</si>
  <si>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</si>
  <si>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</si>
  <si>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</si>
  <si>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</si>
  <si>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</si>
  <si>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</si>
  <si>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</si>
  <si>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</si>
  <si>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</si>
  <si>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</si>
  <si>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</si>
  <si>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</si>
  <si>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</si>
  <si>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</si>
  <si>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</si>
  <si>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</si>
  <si>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</si>
  <si>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</si>
  <si>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</si>
  <si>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</si>
  <si>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</si>
  <si>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</si>
  <si>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</si>
  <si>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</si>
  <si>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</si>
  <si>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</si>
  <si>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</si>
  <si>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</si>
  <si>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</si>
  <si>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</si>
  <si>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</si>
  <si>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</si>
  <si>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</si>
  <si>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</si>
  <si>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</si>
  <si>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</si>
  <si>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</si>
  <si>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</si>
  <si>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</si>
  <si>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</si>
  <si>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</si>
  <si>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</si>
  <si>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</si>
  <si>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</si>
  <si>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</si>
  <si>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</si>
  <si>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</si>
  <si>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</si>
  <si>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</si>
  <si>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</si>
  <si>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</si>
  <si>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</si>
  <si>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</si>
  <si>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</si>
  <si>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</si>
  <si>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</si>
  <si>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</si>
  <si>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</si>
  <si>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</si>
  <si>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</si>
  <si>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</si>
  <si>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</si>
  <si>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</si>
  <si>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</si>
  <si>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</si>
  <si>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</si>
  <si>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</si>
  <si>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</si>
  <si>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</si>
  <si>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</si>
  <si>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</si>
  <si>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</si>
  <si>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</si>
  <si>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</si>
  <si>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</si>
  <si>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</si>
  <si>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</si>
  <si>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</si>
  <si>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</si>
  <si>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</si>
  <si>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</si>
  <si>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</si>
  <si>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</si>
  <si>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</si>
  <si>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</si>
  <si>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</si>
  <si>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</si>
  <si>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</si>
  <si>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</si>
  <si>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</si>
  <si>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</si>
  <si>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</si>
  <si>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</si>
  <si>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</si>
  <si>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</si>
  <si>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</si>
  <si>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</si>
  <si>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</si>
  <si>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</si>
  <si>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</si>
  <si>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</si>
  <si>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</si>
  <si>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</si>
  <si>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</si>
  <si>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</si>
  <si>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</si>
  <si>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</si>
  <si>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</si>
  <si>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</si>
  <si>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</si>
  <si>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</si>
  <si>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</si>
  <si>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</si>
  <si>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</si>
  <si>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</si>
  <si>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</si>
  <si>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</si>
  <si>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</si>
  <si>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</si>
  <si>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</si>
  <si>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</si>
  <si>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</si>
  <si>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</si>
  <si>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</si>
  <si>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</si>
  <si>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</si>
  <si>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</si>
  <si>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</si>
  <si>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</si>
  <si>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</si>
  <si>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</si>
  <si>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</si>
  <si>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</si>
  <si>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</si>
  <si>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</si>
  <si>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</si>
  <si>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</si>
  <si>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</si>
  <si>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</si>
  <si>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</si>
  <si>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</si>
  <si>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</si>
  <si>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</si>
  <si>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</si>
  <si>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</si>
  <si>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</si>
  <si>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</si>
  <si>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</si>
  <si>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</si>
  <si>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</si>
  <si>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</si>
  <si>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</si>
  <si>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</si>
  <si>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</si>
  <si>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</si>
  <si>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</si>
  <si>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</si>
  <si>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</si>
  <si>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</si>
  <si>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</si>
  <si>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</si>
  <si>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</si>
  <si>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</si>
  <si>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</si>
  <si>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</si>
  <si>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</si>
  <si>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</si>
  <si>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</si>
  <si>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</si>
  <si>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</si>
  <si>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</si>
  <si>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</si>
  <si>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</si>
  <si>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</si>
  <si>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</si>
  <si>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</si>
  <si>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</si>
  <si>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</si>
  <si>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</si>
  <si>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</si>
  <si>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</si>
  <si>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</si>
  <si>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</si>
  <si>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</si>
  <si>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</si>
  <si>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</si>
  <si>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</si>
  <si>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</si>
  <si>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</si>
  <si>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</si>
  <si>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</si>
  <si>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</si>
  <si>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</si>
  <si>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</si>
  <si>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</si>
  <si>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</si>
  <si>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</si>
  <si>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</si>
  <si>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</si>
  <si>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</si>
  <si>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</si>
  <si>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</si>
  <si>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</si>
  <si>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</si>
  <si>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</si>
  <si>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</si>
  <si>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</si>
  <si>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</si>
  <si>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</si>
  <si>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</si>
  <si>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</si>
  <si>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</si>
  <si>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</si>
  <si>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</si>
  <si>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</si>
  <si>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</si>
  <si>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</si>
  <si>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</si>
  <si>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</si>
  <si>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</si>
  <si>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</si>
  <si>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</si>
  <si>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</si>
  <si>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</si>
  <si>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</si>
  <si>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</si>
  <si>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</si>
  <si>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</si>
  <si>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</si>
  <si>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</si>
  <si>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</si>
  <si>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</si>
  <si>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</si>
  <si>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</si>
  <si>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</si>
  <si>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</si>
  <si>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</si>
  <si>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</si>
  <si>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</si>
  <si>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</si>
  <si>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</si>
  <si>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</si>
  <si>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</si>
  <si>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</si>
  <si>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</si>
  <si>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</si>
  <si>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</si>
  <si>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</si>
  <si>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</si>
  <si>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</si>
  <si>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</si>
  <si>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</si>
  <si>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</si>
  <si>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</si>
  <si>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</si>
  <si>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</si>
  <si>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</si>
  <si>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</si>
  <si>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</si>
  <si>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</si>
  <si>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</si>
  <si>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</si>
  <si>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</si>
  <si>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</si>
  <si>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</si>
  <si>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</si>
  <si>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</si>
  <si>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</si>
  <si>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</si>
  <si>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</si>
  <si>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</si>
  <si>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</si>
  <si>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</si>
  <si>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</si>
  <si>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</si>
  <si>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</si>
  <si>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</si>
  <si>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</si>
  <si>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</si>
  <si>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</si>
  <si>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</si>
  <si>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</si>
  <si>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</si>
  <si>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</si>
  <si>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</si>
  <si>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</si>
  <si>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</si>
  <si>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</si>
  <si>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</si>
  <si>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</si>
  <si>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</si>
  <si>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</si>
  <si>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</si>
  <si>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</si>
  <si>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</si>
  <si>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</si>
  <si>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</si>
  <si>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</si>
  <si>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</si>
  <si>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</si>
  <si>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</si>
  <si>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</si>
  <si>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</si>
  <si>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</si>
  <si>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</si>
  <si>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</si>
  <si>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</si>
  <si>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</si>
  <si>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</si>
  <si>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</si>
  <si>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</si>
  <si>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</si>
  <si>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</si>
  <si>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</si>
  <si>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</si>
  <si>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</si>
  <si>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</si>
  <si>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</si>
  <si>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</si>
  <si>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</si>
  <si>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</si>
  <si>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</si>
  <si>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</si>
  <si>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</si>
  <si>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</si>
  <si>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</si>
  <si>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</si>
  <si>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</si>
  <si>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</si>
  <si>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</si>
  <si>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</si>
  <si>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</si>
  <si>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</si>
  <si>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</si>
  <si>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</si>
  <si>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</si>
  <si>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</si>
  <si>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</si>
  <si>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</si>
  <si>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</si>
  <si>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</si>
  <si>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</si>
  <si>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</si>
  <si>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</si>
  <si>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</si>
  <si>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</si>
  <si>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</si>
  <si>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</si>
  <si>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</si>
  <si>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</si>
  <si>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</si>
  <si>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</si>
  <si>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</si>
  <si>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</si>
  <si>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</si>
  <si>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</si>
  <si>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</si>
  <si>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</si>
  <si>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</si>
  <si>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</si>
  <si>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</si>
  <si>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</si>
  <si>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</si>
  <si>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</si>
  <si>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</si>
  <si>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</si>
  <si>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</si>
  <si>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</si>
  <si>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</si>
  <si>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</si>
  <si>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</si>
  <si>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</si>
  <si>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</si>
  <si>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</si>
  <si>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</si>
  <si>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</si>
  <si>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</si>
  <si>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</si>
  <si>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</si>
  <si>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</si>
  <si>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</si>
  <si>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</si>
  <si>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</si>
  <si>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</si>
  <si>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</si>
  <si>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</si>
  <si>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</si>
  <si>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</si>
  <si>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</si>
  <si>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</si>
  <si>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</si>
  <si>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</si>
  <si>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</si>
  <si>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</si>
  <si>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</si>
  <si>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</si>
  <si>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</si>
  <si>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</si>
  <si>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</si>
  <si>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</si>
  <si>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</si>
  <si>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</si>
  <si>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</si>
  <si>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</si>
  <si>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</si>
  <si>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</si>
  <si>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</si>
  <si>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</si>
  <si>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</si>
  <si>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</si>
  <si>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</si>
  <si>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</si>
  <si>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</si>
  <si>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</si>
  <si>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</si>
  <si>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</si>
  <si>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</si>
  <si>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</si>
  <si>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</si>
  <si>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</si>
  <si>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</si>
  <si>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</si>
  <si>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</si>
  <si>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</si>
  <si>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</si>
  <si>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</si>
  <si>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</si>
  <si>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</si>
  <si>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</si>
  <si>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</si>
  <si>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</si>
  <si>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</si>
  <si>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</si>
  <si>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</si>
  <si>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</si>
  <si>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</si>
  <si>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</si>
  <si>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</si>
  <si>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</si>
  <si>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</si>
  <si>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</si>
  <si>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</si>
  <si>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</si>
  <si>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</si>
  <si>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</si>
  <si>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</si>
  <si>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</si>
  <si>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</si>
  <si>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</si>
  <si>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</si>
  <si>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</si>
  <si>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</si>
  <si>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</si>
  <si>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</si>
  <si>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</si>
  <si>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</si>
  <si>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</si>
  <si>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</si>
  <si>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</si>
  <si>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</si>
  <si>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</si>
  <si>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</si>
  <si>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</si>
  <si>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</si>
  <si>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</si>
  <si>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</si>
  <si>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</si>
  <si>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</si>
  <si>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</si>
  <si>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</si>
  <si>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</si>
  <si>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</si>
  <si>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</si>
  <si>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</si>
  <si>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</si>
  <si>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</si>
  <si>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</si>
  <si>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</si>
  <si>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</si>
  <si>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</si>
  <si>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</si>
  <si>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</si>
  <si>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</si>
  <si>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</si>
  <si>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</si>
  <si>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</si>
  <si>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</si>
  <si>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</si>
  <si>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</si>
  <si>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</si>
  <si>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</si>
  <si>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</si>
  <si>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</si>
  <si>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</si>
  <si>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</si>
  <si>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</si>
  <si>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</si>
  <si>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</si>
  <si>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</si>
  <si>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</si>
  <si>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</si>
  <si>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</si>
  <si>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</si>
  <si>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</si>
  <si>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</si>
  <si>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</si>
  <si>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</si>
  <si>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</si>
  <si>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</si>
  <si>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</si>
  <si>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</si>
  <si>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</si>
  <si>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</si>
  <si>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</si>
  <si>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</si>
  <si>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</si>
  <si>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</si>
  <si>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</si>
  <si>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</si>
  <si>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</si>
  <si>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</si>
  <si>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</si>
  <si>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</si>
  <si>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</si>
  <si>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</si>
  <si>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</si>
  <si>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</si>
  <si>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</si>
  <si>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</si>
  <si>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</si>
  <si>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</si>
  <si>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</si>
  <si>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</si>
  <si>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</si>
  <si>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</si>
  <si>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</si>
  <si>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</si>
  <si>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</si>
  <si>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</si>
  <si>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</si>
  <si>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</si>
  <si>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</si>
  <si>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</si>
  <si>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</si>
  <si>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</si>
  <si>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</si>
  <si>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</si>
  <si>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</si>
  <si>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</si>
  <si>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</si>
  <si>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</si>
  <si>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</si>
  <si>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</si>
  <si>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</si>
  <si>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</si>
  <si>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</si>
  <si>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</si>
  <si>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</si>
  <si>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</si>
  <si>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</si>
  <si>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</si>
  <si>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</si>
  <si>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</si>
  <si>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</si>
  <si>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</si>
  <si>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</si>
  <si>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</si>
  <si>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</si>
  <si>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</si>
  <si>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</si>
  <si>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</si>
  <si>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</si>
  <si>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</si>
  <si>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</si>
  <si>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</si>
  <si>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</si>
  <si>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</si>
  <si>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</si>
  <si>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</si>
  <si>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</si>
  <si>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</si>
  <si>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</si>
  <si>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</si>
  <si>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</si>
  <si>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</si>
  <si>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</si>
  <si>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</si>
  <si>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</si>
  <si>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</si>
  <si>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</si>
  <si>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</si>
  <si>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</si>
  <si>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</si>
  <si>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</si>
  <si>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</si>
  <si>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</si>
  <si>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</si>
  <si>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</si>
  <si>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</si>
  <si>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</si>
  <si>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</si>
  <si>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</si>
  <si>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</si>
  <si>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</si>
  <si>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</si>
  <si>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</si>
  <si>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</si>
  <si>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</si>
  <si>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</si>
  <si>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</si>
  <si>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</si>
  <si>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</si>
  <si>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</si>
  <si>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</si>
  <si>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</si>
  <si>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</si>
  <si>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</si>
  <si>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</si>
  <si>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</si>
  <si>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</si>
  <si>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</si>
  <si>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</si>
  <si>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</si>
  <si>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</si>
  <si>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</si>
  <si>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</si>
  <si>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</si>
  <si>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</si>
  <si>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</si>
  <si>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</si>
  <si>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</si>
  <si>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</si>
  <si>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</si>
  <si>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</si>
  <si>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</si>
  <si>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</si>
  <si>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</si>
  <si>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</si>
  <si>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</si>
  <si>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</si>
  <si>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</si>
  <si>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</si>
  <si>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</si>
  <si>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</si>
  <si>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</si>
  <si>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</si>
  <si>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</si>
  <si>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</si>
  <si>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</si>
  <si>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</si>
  <si>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</si>
  <si>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</si>
  <si>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</si>
  <si>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</si>
  <si>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</si>
  <si>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</si>
  <si>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</si>
  <si>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</si>
  <si>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</si>
  <si>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</si>
  <si>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</si>
  <si>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</si>
  <si>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</si>
  <si>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</si>
  <si>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</si>
  <si>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</si>
  <si>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</si>
  <si>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</si>
  <si>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</si>
  <si>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</si>
  <si>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</si>
  <si>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</si>
  <si>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</si>
  <si>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</si>
  <si>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</si>
  <si>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</si>
  <si>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</si>
  <si>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</si>
  <si>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</si>
  <si>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</si>
  <si>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</si>
  <si>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</si>
  <si>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</si>
  <si>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</si>
  <si>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</si>
  <si>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</si>
  <si>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</si>
  <si>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</si>
  <si>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</si>
  <si>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</si>
  <si>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</si>
  <si>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</si>
  <si>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</si>
  <si>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</si>
  <si>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</si>
  <si>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</si>
  <si>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</si>
  <si>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</si>
  <si>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</si>
  <si>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</si>
  <si>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</si>
  <si>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</si>
  <si>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</si>
  <si>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</si>
  <si>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</si>
  <si>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</si>
  <si>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</si>
  <si>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</si>
  <si>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</si>
  <si>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</si>
  <si>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</si>
  <si>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</si>
  <si>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</si>
  <si>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</si>
  <si>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</si>
  <si>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</si>
  <si>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</si>
  <si>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</si>
  <si>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</si>
  <si>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</si>
  <si>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</si>
  <si>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</si>
  <si>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</si>
  <si>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</si>
  <si>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</si>
  <si>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</si>
  <si>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</si>
  <si>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</si>
  <si>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</si>
  <si>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</si>
  <si>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</si>
  <si>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</si>
  <si>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</si>
  <si>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</si>
  <si>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</si>
  <si>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</si>
  <si>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</si>
  <si>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</si>
  <si>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</si>
  <si>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</si>
  <si>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</si>
  <si>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</si>
  <si>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</si>
  <si>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</si>
  <si>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</si>
  <si>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</si>
  <si>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</si>
  <si>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</si>
  <si>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</si>
  <si>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</si>
  <si>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</si>
  <si>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</si>
  <si>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</si>
  <si>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</si>
  <si>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</si>
  <si>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</si>
  <si>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</si>
  <si>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</si>
  <si>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</si>
  <si>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</si>
  <si>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</si>
  <si>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</si>
  <si>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</si>
  <si>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</si>
  <si>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</si>
  <si>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</si>
  <si>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</si>
  <si>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</si>
  <si>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</si>
  <si>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</si>
  <si>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</si>
  <si>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</si>
  <si>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</si>
  <si>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</si>
  <si>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</si>
  <si>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</si>
  <si>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</si>
  <si>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</si>
  <si>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</si>
  <si>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</si>
  <si>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</si>
  <si>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</si>
  <si>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</si>
  <si>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</si>
  <si>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</si>
  <si>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</si>
  <si>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</si>
  <si>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</si>
  <si>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</si>
  <si>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</si>
  <si>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</si>
  <si>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</si>
  <si>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</si>
  <si>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</si>
  <si>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</si>
  <si>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</si>
  <si>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</si>
  <si>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</si>
  <si>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</si>
  <si>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</si>
  <si>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</si>
  <si>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</si>
  <si>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</si>
  <si>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</si>
  <si>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</si>
  <si>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</si>
  <si>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</si>
  <si>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</si>
  <si>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</si>
  <si>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</si>
  <si>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</si>
  <si>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</si>
  <si>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</si>
  <si>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</si>
  <si>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</si>
  <si>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</si>
  <si>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</si>
  <si>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</si>
  <si>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</si>
  <si>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</si>
  <si>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</si>
  <si>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</si>
  <si>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</si>
  <si>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</si>
  <si>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</si>
  <si>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</si>
  <si>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</si>
  <si>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</si>
  <si>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</si>
  <si>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</si>
  <si>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</si>
  <si>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</si>
  <si>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</si>
  <si>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</si>
  <si>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</si>
  <si>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</si>
  <si>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</si>
  <si>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</si>
  <si>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</si>
  <si>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</si>
  <si>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</si>
  <si>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</si>
  <si>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</si>
  <si>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</si>
  <si>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</si>
  <si>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</si>
  <si>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</si>
  <si>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</si>
  <si>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</si>
  <si>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</si>
  <si>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</si>
  <si>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</si>
  <si>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</si>
  <si>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</si>
  <si>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</si>
  <si>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</si>
  <si>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</si>
  <si>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</si>
  <si>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</si>
  <si>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</si>
  <si>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</si>
  <si>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</si>
  <si>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</si>
  <si>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</si>
  <si>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</si>
  <si>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</si>
  <si>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</si>
  <si>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</si>
  <si>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</si>
  <si>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</si>
  <si>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</si>
  <si>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</si>
  <si>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</si>
  <si>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</si>
  <si>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</si>
  <si>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</si>
  <si>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</si>
  <si>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</si>
  <si>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</si>
  <si>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</si>
  <si>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</si>
  <si>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</si>
  <si>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</si>
  <si>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</si>
  <si>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</si>
  <si>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</si>
  <si>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</si>
  <si>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</si>
  <si>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</si>
  <si>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</si>
  <si>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</si>
  <si>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</si>
  <si>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</si>
  <si>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</si>
  <si>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</si>
  <si>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</si>
  <si>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</si>
  <si>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</si>
  <si>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</si>
  <si>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</si>
  <si>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</si>
  <si>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</si>
  <si>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</si>
  <si>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</si>
  <si>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</si>
  <si>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</si>
  <si>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</si>
  <si>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</si>
  <si>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</si>
  <si>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</si>
  <si>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</si>
  <si>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</si>
  <si>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</si>
  <si>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</si>
  <si>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</si>
  <si>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</si>
  <si>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</si>
  <si>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</si>
  <si>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</si>
  <si>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</si>
  <si>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</si>
  <si>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</si>
  <si>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</si>
  <si>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</si>
  <si>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</si>
  <si>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</si>
  <si>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</si>
  <si>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</si>
  <si>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</si>
  <si>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</si>
  <si>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</si>
  <si>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</si>
  <si>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</si>
  <si>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</si>
  <si>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</si>
  <si>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</si>
  <si>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</si>
  <si>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</si>
  <si>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</si>
  <si>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</si>
  <si>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</si>
  <si>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</si>
  <si>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</si>
  <si>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</si>
  <si>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</si>
  <si>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</si>
  <si>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</si>
  <si>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</si>
  <si>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</si>
  <si>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</si>
  <si>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</si>
  <si>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</si>
  <si>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</si>
  <si>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</si>
  <si>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</si>
  <si>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</si>
  <si>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</si>
  <si>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</si>
  <si>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</si>
  <si>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</si>
  <si>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</si>
  <si>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</si>
  <si>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</si>
  <si>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</si>
  <si>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</si>
  <si>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</si>
  <si>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</si>
  <si>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</si>
  <si>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</si>
  <si>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</si>
  <si>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</si>
  <si>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</si>
  <si>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</si>
  <si>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</si>
  <si>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</si>
  <si>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</si>
  <si>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</si>
  <si>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</si>
  <si>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</si>
  <si>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</si>
  <si>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</si>
  <si>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</si>
  <si>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</si>
  <si>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</si>
  <si>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</si>
  <si>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</si>
  <si>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</si>
  <si>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</si>
  <si>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</si>
  <si>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</si>
  <si>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</si>
  <si>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</si>
  <si>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</si>
  <si>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</si>
  <si>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</si>
  <si>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</si>
  <si>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</si>
  <si>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</si>
  <si>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</si>
  <si>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</si>
  <si>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</si>
  <si>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</si>
  <si>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</si>
  <si>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</si>
  <si>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</si>
  <si>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</si>
  <si>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</si>
  <si>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</si>
  <si>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</si>
  <si>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</si>
  <si>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</si>
  <si>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</si>
  <si>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</si>
  <si>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</si>
  <si>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</si>
  <si>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</si>
  <si>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</si>
  <si>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</si>
  <si>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</si>
  <si>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</si>
  <si>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</si>
  <si>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</si>
  <si>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</si>
  <si>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</si>
  <si>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</si>
  <si>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</si>
  <si>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</si>
  <si>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</si>
  <si>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</si>
  <si>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</si>
  <si>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</si>
  <si>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</si>
  <si>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</si>
  <si>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</si>
  <si>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</si>
  <si>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</si>
  <si>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</si>
  <si>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</si>
  <si>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</si>
  <si>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</si>
  <si>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</si>
  <si>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</si>
  <si>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</si>
  <si>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</si>
  <si>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</si>
  <si>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</si>
  <si>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</si>
  <si>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</si>
  <si>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</si>
  <si>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</si>
  <si>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</si>
  <si>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</si>
  <si>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</si>
  <si>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</si>
  <si>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</si>
  <si>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</si>
  <si>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</si>
  <si>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</si>
  <si>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</si>
  <si>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</si>
  <si>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</si>
  <si>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</si>
  <si>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</si>
  <si>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</si>
  <si>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</si>
  <si>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</si>
  <si>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</si>
  <si>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</si>
  <si>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</si>
  <si>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</si>
  <si>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</si>
  <si>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</si>
  <si>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</si>
  <si>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</si>
  <si>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</si>
  <si>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</si>
  <si>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</si>
  <si>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</si>
  <si>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</si>
  <si>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</si>
  <si>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</si>
  <si>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</si>
  <si>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</si>
  <si>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</si>
  <si>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</si>
  <si>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</si>
  <si>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</si>
  <si>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</si>
  <si>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</si>
  <si>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</si>
  <si>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</si>
  <si>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</si>
  <si>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</si>
  <si>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</si>
  <si>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</si>
  <si>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</si>
  <si>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</si>
  <si>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</si>
  <si>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</si>
  <si>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</si>
  <si>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</si>
  <si>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</si>
  <si>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</si>
  <si>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</si>
  <si>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</si>
  <si>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</si>
  <si>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</si>
  <si>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</si>
  <si>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</si>
  <si>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</si>
  <si>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</si>
  <si>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</si>
  <si>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</si>
  <si>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</si>
  <si>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</si>
  <si>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</si>
  <si>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</si>
  <si>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</si>
  <si>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</si>
  <si>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</si>
  <si>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</si>
  <si>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</si>
  <si>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</si>
  <si>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</si>
  <si>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</si>
  <si>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</si>
  <si>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</si>
  <si>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</si>
  <si>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</si>
  <si>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</si>
  <si>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</si>
  <si>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</si>
  <si>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</si>
  <si>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</si>
  <si>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</si>
  <si>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</si>
  <si>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</si>
  <si>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</si>
  <si>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</si>
  <si>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</si>
  <si>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</si>
  <si>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</si>
  <si>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</si>
  <si>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</si>
  <si>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</si>
  <si>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</si>
  <si>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</si>
  <si>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</si>
  <si>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</si>
  <si>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</si>
  <si>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</si>
  <si>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</si>
  <si>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</si>
  <si>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</si>
  <si>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</si>
  <si>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</si>
  <si>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</si>
  <si>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</si>
  <si>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</si>
  <si>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</si>
  <si>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</si>
  <si>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</si>
  <si>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</si>
  <si>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</si>
  <si>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</si>
  <si>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</si>
  <si>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</si>
  <si>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</si>
  <si>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</si>
  <si>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</si>
  <si>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</si>
  <si>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</si>
  <si>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</si>
  <si>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</si>
  <si>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</si>
  <si>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</si>
  <si>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</si>
  <si>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</si>
  <si>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</si>
  <si>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</si>
  <si>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</si>
  <si>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</si>
  <si>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</si>
  <si>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</si>
  <si>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</si>
  <si>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</si>
  <si>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</si>
  <si>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</si>
  <si>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</si>
  <si>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</si>
  <si>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</si>
  <si>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</si>
  <si>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</si>
  <si>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</si>
  <si>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</si>
  <si>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</si>
  <si>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</si>
  <si>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</si>
  <si>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</si>
  <si>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</si>
  <si>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</si>
  <si>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</si>
  <si>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</si>
  <si>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</si>
  <si>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</si>
  <si>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</si>
  <si>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</si>
  <si>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</si>
  <si>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</si>
  <si>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</si>
  <si>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</si>
  <si>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</si>
  <si>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</si>
  <si>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</si>
  <si>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</si>
  <si>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</si>
  <si>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</si>
  <si>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</si>
  <si>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</si>
  <si>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</si>
  <si>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</si>
  <si>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</si>
  <si>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</si>
  <si>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</si>
  <si>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</si>
  <si>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</si>
  <si>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</si>
  <si>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</si>
  <si>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</si>
  <si>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</si>
  <si>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</si>
  <si>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</si>
  <si>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</si>
  <si>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</si>
  <si>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</si>
  <si>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</si>
  <si>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</si>
  <si>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</si>
  <si>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</si>
  <si>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</si>
  <si>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</si>
  <si>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</si>
  <si>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</si>
  <si>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</si>
  <si>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</si>
  <si>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</si>
  <si>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</si>
  <si>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</si>
  <si>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</si>
  <si>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</si>
  <si>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</si>
  <si>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</si>
  <si>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</si>
  <si>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</si>
  <si>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</si>
  <si>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</si>
  <si>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</si>
  <si>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</si>
  <si>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</si>
  <si>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</si>
  <si>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</si>
  <si>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</si>
  <si>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</si>
  <si>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</si>
  <si>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</si>
  <si>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</si>
  <si>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</si>
  <si>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</si>
  <si>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</si>
  <si>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</si>
  <si>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</si>
  <si>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</si>
  <si>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</si>
  <si>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</si>
  <si>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</si>
  <si>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</si>
  <si>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</si>
  <si>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</si>
  <si>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</si>
  <si>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</si>
  <si>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</si>
  <si>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</si>
  <si>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</si>
  <si>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</si>
  <si>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</si>
  <si>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</si>
  <si>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</si>
  <si>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</si>
  <si>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</si>
  <si>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</si>
  <si>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</si>
  <si>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</si>
  <si>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</si>
  <si>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</si>
  <si>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</si>
  <si>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</si>
  <si>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</si>
  <si>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</si>
  <si>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</si>
  <si>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</si>
  <si>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</si>
  <si>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</si>
  <si>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</si>
  <si>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</si>
  <si>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</si>
  <si>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</si>
  <si>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</si>
  <si>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</si>
  <si>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</si>
  <si>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</si>
  <si>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</si>
  <si>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</si>
  <si>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</si>
  <si>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</si>
  <si>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</si>
  <si>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</si>
  <si>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</si>
  <si>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</si>
  <si>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</si>
  <si>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</si>
  <si>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</si>
  <si>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</si>
  <si>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</si>
  <si>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</si>
  <si>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</si>
  <si>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</si>
  <si>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</si>
  <si>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</si>
  <si>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</si>
  <si>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</si>
  <si>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</si>
  <si>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</si>
  <si>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</si>
  <si>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</si>
  <si>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</si>
  <si>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</si>
  <si>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</si>
  <si>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</si>
  <si>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</si>
  <si>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</si>
  <si>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</si>
  <si>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</si>
  <si>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</si>
  <si>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</si>
  <si>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</si>
  <si>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</si>
  <si>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</si>
  <si>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</si>
  <si>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</si>
  <si>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</si>
  <si>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</si>
  <si>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</si>
  <si>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</si>
  <si>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</si>
  <si>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</si>
  <si>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</si>
  <si>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</si>
  <si>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</si>
  <si>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</si>
  <si>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</si>
  <si>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</si>
  <si>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</si>
  <si>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</si>
  <si>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</si>
  <si>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</si>
  <si>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</si>
  <si>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</si>
  <si>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</si>
  <si>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</si>
  <si>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</si>
  <si>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</si>
  <si>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</si>
  <si>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</si>
  <si>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</si>
  <si>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</si>
  <si>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</si>
  <si>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</si>
  <si>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</si>
  <si>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</si>
  <si>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</si>
  <si>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</si>
  <si>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</si>
  <si>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</si>
  <si>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</si>
  <si>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</si>
  <si>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</si>
  <si>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</si>
  <si>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</si>
  <si>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</si>
  <si>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</si>
  <si>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</si>
  <si>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</si>
  <si>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</si>
  <si>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</si>
  <si>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</si>
  <si>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</si>
  <si>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</si>
  <si>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</si>
  <si>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</si>
  <si>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</si>
  <si>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</si>
  <si>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</si>
  <si>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</si>
  <si>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</si>
  <si>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</si>
  <si>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</si>
  <si>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</si>
  <si>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</si>
  <si>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</si>
  <si>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</si>
  <si>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</si>
  <si>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</si>
  <si>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</si>
  <si>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</si>
  <si>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</si>
  <si>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</si>
  <si>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</si>
  <si>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</si>
  <si>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</si>
  <si>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</si>
  <si>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</si>
  <si>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</si>
  <si>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</si>
  <si>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</si>
  <si>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</si>
  <si>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</si>
  <si>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</si>
  <si>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</si>
  <si>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</si>
  <si>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</si>
  <si>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</si>
  <si>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</si>
  <si>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</si>
  <si>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</si>
  <si>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</si>
  <si>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</si>
  <si>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</si>
  <si>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</si>
  <si>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</si>
  <si>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</si>
  <si>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</si>
  <si>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</si>
  <si>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</si>
  <si>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</si>
  <si>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</si>
  <si>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</si>
  <si>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</si>
  <si>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</si>
  <si>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</si>
  <si>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</si>
  <si>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</si>
  <si>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</si>
  <si>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</si>
  <si>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</si>
  <si>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</si>
  <si>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</si>
  <si>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</si>
  <si>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</si>
  <si>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</si>
  <si>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</si>
  <si>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</si>
  <si>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</si>
  <si>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</si>
  <si>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</si>
  <si>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</si>
  <si>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</si>
  <si>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</si>
  <si>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</si>
  <si>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</si>
  <si>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</si>
  <si>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</si>
  <si>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</si>
  <si>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</si>
  <si>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</si>
  <si>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</si>
  <si>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</si>
  <si>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</si>
  <si>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</si>
  <si>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</si>
  <si>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</si>
  <si>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</si>
  <si>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</si>
  <si>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</si>
  <si>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</si>
  <si>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</si>
  <si>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</si>
  <si>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</si>
  <si>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</si>
  <si>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</si>
  <si>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</si>
  <si>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</si>
  <si>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</si>
  <si>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</si>
  <si>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</si>
  <si>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</si>
  <si>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</si>
  <si>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</si>
  <si>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</si>
  <si>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</si>
  <si>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</si>
  <si>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</si>
  <si>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</si>
  <si>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</si>
  <si>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</si>
  <si>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</si>
  <si>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</si>
  <si>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</si>
  <si>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</si>
  <si>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</si>
  <si>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</si>
  <si>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</si>
  <si>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</si>
  <si>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</si>
  <si>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</si>
  <si>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</si>
  <si>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</si>
  <si>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</si>
  <si>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</si>
  <si>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</si>
  <si>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</si>
  <si>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</si>
  <si>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</si>
  <si>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</si>
  <si>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</si>
  <si>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</si>
  <si>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</si>
  <si>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</si>
  <si>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</si>
  <si>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</si>
  <si>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</si>
  <si>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</si>
  <si>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</si>
  <si>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</si>
  <si>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</si>
  <si>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</si>
  <si>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</si>
  <si>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</si>
  <si>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</si>
  <si>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</si>
  <si>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</si>
  <si>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</si>
  <si>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</si>
  <si>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</si>
  <si>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</si>
  <si>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</si>
  <si>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</si>
  <si>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</si>
  <si>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</si>
  <si>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</si>
  <si>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</si>
  <si>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</si>
  <si>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</si>
  <si>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</si>
  <si>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</si>
  <si>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</si>
  <si>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</si>
  <si>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</si>
  <si>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</si>
  <si>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</si>
  <si>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</si>
  <si>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</si>
  <si>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</si>
  <si>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</si>
  <si>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</si>
  <si>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</si>
  <si>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</si>
  <si>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</si>
  <si>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</si>
  <si>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</si>
  <si>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</si>
  <si>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</si>
  <si>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</si>
  <si>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</si>
  <si>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</si>
  <si>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</si>
  <si>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</si>
  <si>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</si>
  <si>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</si>
  <si>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</si>
  <si>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</si>
  <si>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</si>
  <si>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</si>
  <si>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</si>
  <si>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</si>
  <si>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</si>
  <si>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</si>
  <si>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</si>
  <si>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</si>
  <si>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</si>
  <si>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</si>
  <si>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</si>
  <si>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</si>
  <si>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</si>
  <si>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</si>
  <si>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</si>
  <si>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</si>
  <si>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</si>
  <si>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</si>
  <si>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</si>
  <si>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</si>
  <si>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</si>
  <si>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</si>
  <si>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</si>
  <si>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</si>
  <si>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</si>
  <si>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</si>
  <si>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</si>
  <si>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</si>
  <si>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</si>
  <si>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</si>
  <si>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</si>
  <si>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</si>
  <si>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</si>
  <si>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</si>
  <si>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</si>
  <si>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</si>
  <si>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</si>
  <si>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</si>
  <si>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</si>
  <si>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</si>
  <si>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</si>
  <si>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</si>
  <si>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</si>
  <si>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</si>
  <si>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</si>
  <si>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</si>
  <si>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</si>
  <si>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</si>
  <si>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</si>
  <si>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</si>
  <si>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</si>
  <si>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</si>
  <si>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</si>
  <si>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</si>
  <si>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</si>
  <si>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</si>
  <si>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</si>
  <si>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</si>
  <si>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</si>
  <si>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</si>
  <si>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</si>
  <si>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</si>
  <si>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</si>
  <si>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</si>
  <si>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</si>
  <si>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</si>
  <si>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</si>
  <si>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</si>
  <si>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</si>
  <si>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</si>
  <si>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</si>
  <si>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</si>
  <si>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</si>
  <si>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</si>
  <si>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</si>
  <si>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</si>
  <si>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</si>
  <si>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</si>
  <si>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</si>
  <si>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</si>
  <si>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</si>
  <si>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</si>
  <si>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</si>
  <si>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</si>
  <si>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</si>
  <si>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</si>
  <si>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</si>
  <si>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</si>
  <si>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</si>
  <si>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</si>
  <si>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</si>
  <si>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</si>
  <si>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</si>
  <si>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</si>
  <si>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</si>
  <si>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</si>
  <si>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</si>
  <si>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</si>
  <si>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</si>
  <si>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</si>
  <si>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</si>
  <si>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</si>
  <si>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</si>
  <si>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</si>
  <si>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</si>
  <si>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</si>
  <si>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</si>
  <si>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</si>
  <si>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</si>
  <si>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</si>
  <si>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</si>
  <si>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</si>
  <si>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</si>
  <si>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</si>
  <si>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</si>
  <si>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</si>
  <si>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</si>
  <si>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</si>
  <si>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</si>
  <si>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</si>
  <si>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</si>
  <si>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</si>
  <si>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</si>
  <si>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</si>
  <si>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</si>
  <si>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</si>
  <si>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</si>
  <si>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</si>
  <si>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</si>
  <si>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</si>
  <si>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</si>
  <si>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</si>
  <si>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</si>
  <si>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</si>
  <si>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</si>
  <si>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</si>
  <si>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</si>
  <si>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</si>
  <si>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</si>
  <si>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</si>
  <si>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</si>
  <si>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</si>
  <si>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</si>
  <si>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</si>
  <si>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</si>
  <si>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</si>
  <si>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</si>
  <si>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</si>
  <si>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</si>
  <si>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</si>
  <si>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</si>
  <si>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</si>
  <si>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</si>
  <si>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</si>
  <si>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</si>
  <si>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</si>
  <si>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</si>
  <si>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</si>
  <si>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</si>
  <si>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</si>
  <si>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</si>
  <si>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</si>
  <si>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</si>
  <si>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</si>
  <si>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</si>
  <si>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</si>
  <si>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</si>
  <si>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</si>
  <si>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</si>
  <si>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</si>
  <si>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</si>
  <si>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</si>
  <si>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</si>
  <si>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</si>
  <si>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</si>
  <si>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</si>
  <si>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</si>
  <si>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</si>
  <si>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</si>
  <si>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</si>
  <si>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</si>
  <si>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</si>
  <si>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</si>
  <si>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</si>
  <si>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</si>
  <si>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</si>
  <si>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</si>
  <si>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</si>
  <si>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</si>
  <si>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</si>
  <si>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</si>
  <si>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</si>
  <si>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</si>
  <si>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</si>
  <si>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</si>
  <si>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</si>
  <si>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</si>
  <si>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</si>
  <si>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</si>
  <si>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</si>
  <si>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</si>
  <si>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</si>
  <si>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</si>
  <si>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</si>
  <si>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</si>
  <si>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</si>
  <si>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</si>
  <si>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</si>
  <si>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</si>
  <si>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</si>
  <si>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</si>
  <si>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</si>
  <si>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</si>
  <si>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</si>
  <si>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</si>
  <si>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</si>
  <si>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</si>
  <si>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</si>
  <si>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</si>
  <si>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</si>
  <si>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</si>
  <si>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</si>
  <si>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</si>
  <si>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</si>
  <si>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</si>
  <si>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</si>
  <si>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</si>
  <si>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</si>
  <si>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</si>
  <si>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</si>
  <si>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</si>
  <si>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</si>
  <si>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</si>
  <si>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</si>
  <si>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</si>
  <si>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</si>
  <si>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</si>
  <si>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</si>
  <si>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</si>
  <si>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</si>
  <si>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</si>
  <si>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</si>
  <si>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</si>
  <si>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</si>
  <si>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</si>
  <si>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</si>
  <si>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</si>
  <si>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</si>
  <si>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</si>
  <si>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</si>
  <si>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</si>
  <si>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</si>
  <si>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</si>
  <si>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</si>
  <si>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</si>
  <si>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</si>
  <si>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</si>
  <si>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</si>
  <si>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</si>
  <si>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</si>
  <si>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</si>
  <si>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</si>
  <si>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</si>
  <si>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</si>
  <si>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</si>
  <si>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</si>
  <si>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</si>
  <si>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</si>
  <si>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</si>
  <si>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</si>
  <si>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</si>
  <si>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</si>
  <si>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</si>
  <si>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</si>
  <si>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</si>
  <si>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</si>
  <si>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</si>
  <si>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</si>
  <si>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</si>
  <si>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</si>
  <si>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</si>
  <si>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</si>
  <si>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</si>
  <si>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</si>
  <si>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</si>
  <si>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</si>
  <si>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</si>
  <si>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</si>
  <si>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</si>
  <si>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</si>
  <si>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</si>
  <si>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</si>
  <si>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</si>
  <si>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</si>
  <si>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</si>
  <si>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</si>
  <si>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</si>
  <si>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</si>
  <si>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</si>
  <si>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</si>
  <si>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</si>
  <si>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</si>
  <si>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</si>
  <si>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</si>
  <si>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</si>
  <si>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</si>
  <si>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</si>
  <si>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</si>
  <si>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</si>
  <si>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</si>
  <si>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</si>
  <si>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</si>
  <si>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</si>
  <si>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</si>
  <si>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</si>
  <si>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</si>
  <si>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</si>
  <si>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</si>
  <si>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</si>
  <si>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</si>
  <si>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</si>
  <si>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</si>
  <si>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</si>
  <si>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</si>
  <si>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</si>
  <si>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</si>
  <si>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</si>
  <si>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</si>
  <si>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</si>
  <si>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</si>
  <si>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</si>
  <si>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</si>
  <si>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</si>
  <si>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</si>
  <si>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</si>
  <si>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</si>
  <si>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</si>
  <si>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</si>
  <si>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</si>
  <si>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</si>
  <si>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</si>
  <si>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</si>
  <si>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</si>
  <si>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</si>
  <si>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</si>
  <si>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</si>
  <si>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</si>
  <si>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</si>
  <si>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</si>
  <si>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</si>
  <si>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</si>
  <si>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</si>
  <si>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</si>
  <si>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</si>
  <si>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</si>
  <si>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</si>
  <si>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</si>
  <si>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</si>
  <si>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</si>
  <si>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</si>
  <si>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</si>
  <si>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</si>
  <si>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</si>
  <si>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</si>
  <si>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</si>
  <si>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</si>
  <si>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</si>
  <si>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</si>
  <si>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</si>
  <si>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</si>
  <si>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</si>
  <si>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</si>
  <si>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</si>
  <si>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</si>
  <si>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</si>
  <si>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</si>
  <si>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</si>
  <si>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</si>
  <si>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</si>
  <si>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</si>
  <si>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</si>
  <si>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</si>
  <si>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</si>
  <si>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</si>
  <si>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</si>
  <si>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</si>
  <si>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</si>
  <si>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</si>
  <si>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</si>
  <si>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</si>
  <si>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</si>
  <si>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</si>
  <si>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</si>
  <si>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</si>
  <si>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</si>
  <si>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</si>
  <si>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</si>
  <si>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</si>
  <si>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</si>
  <si>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</si>
  <si>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</si>
  <si>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</si>
  <si>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</si>
  <si>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</si>
  <si>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</si>
  <si>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</si>
  <si>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</si>
  <si>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</si>
  <si>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</si>
  <si>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</si>
  <si>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</si>
  <si>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</si>
  <si>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</si>
  <si>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</si>
  <si>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</si>
  <si>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</si>
  <si>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</si>
  <si>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</si>
  <si>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</si>
  <si>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</si>
  <si>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</si>
  <si>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</si>
  <si>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</si>
  <si>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</si>
  <si>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</si>
  <si>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</si>
  <si>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</si>
  <si>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</si>
  <si>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</si>
  <si>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</si>
  <si>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</si>
  <si>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</si>
  <si>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</si>
  <si>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</si>
  <si>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</si>
  <si>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</si>
  <si>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</si>
  <si>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</si>
  <si>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</si>
  <si>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</si>
  <si>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</si>
  <si>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</si>
  <si>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</si>
  <si>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</si>
  <si>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</si>
  <si>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</si>
  <si>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</si>
  <si>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</si>
  <si>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</si>
  <si>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</si>
  <si>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</si>
  <si>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</si>
  <si>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</si>
  <si>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</si>
  <si>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</si>
  <si>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</si>
  <si>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</si>
  <si>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</si>
  <si>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</si>
  <si>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</si>
  <si>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</si>
  <si>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</si>
  <si>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</si>
  <si>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</si>
  <si>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</si>
  <si>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</si>
  <si>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</si>
  <si>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</si>
  <si>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</si>
  <si>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</si>
  <si>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</si>
  <si>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</si>
  <si>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</si>
  <si>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</si>
  <si>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</si>
  <si>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</si>
  <si>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</si>
  <si>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</si>
  <si>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</si>
  <si>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</si>
  <si>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</si>
  <si>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</si>
  <si>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</si>
  <si>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</si>
  <si>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</si>
  <si>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</si>
  <si>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</si>
  <si>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</si>
  <si>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</si>
  <si>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</si>
  <si>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</si>
  <si>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</si>
  <si>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</si>
  <si>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</si>
  <si>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</si>
  <si>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</si>
  <si>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</si>
  <si>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</si>
  <si>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</si>
  <si>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</si>
  <si>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</si>
  <si>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</si>
  <si>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</si>
  <si>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</si>
  <si>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</si>
  <si>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</si>
  <si>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</si>
  <si>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</si>
  <si>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</si>
  <si>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</si>
  <si>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</si>
  <si>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</si>
  <si>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</si>
  <si>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</si>
  <si>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</si>
  <si>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</si>
  <si>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</si>
  <si>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</si>
  <si>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</si>
  <si>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</si>
  <si>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</si>
  <si>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</si>
  <si>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</si>
  <si>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</si>
  <si>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</si>
  <si>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</si>
  <si>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</si>
  <si>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</si>
  <si>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</si>
  <si>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</si>
  <si>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</si>
  <si>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</si>
  <si>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</si>
  <si>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</si>
  <si>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</si>
  <si>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</si>
  <si>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</si>
  <si>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</si>
  <si>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</si>
  <si>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</si>
  <si>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</si>
  <si>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</si>
  <si>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</si>
  <si>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</si>
  <si>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</si>
  <si>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</si>
  <si>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</si>
  <si>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</si>
  <si>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</si>
  <si>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</si>
  <si>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</si>
  <si>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</si>
  <si>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</si>
  <si>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</si>
  <si>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</si>
  <si>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</si>
  <si>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</si>
  <si>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</si>
  <si>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</si>
  <si>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</si>
  <si>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</si>
  <si>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</si>
  <si>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</si>
  <si>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</si>
  <si>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</si>
  <si>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</si>
  <si>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</si>
  <si>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</si>
  <si>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</si>
  <si>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</si>
  <si>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</si>
  <si>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</si>
  <si>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</si>
  <si>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</si>
  <si>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</si>
  <si>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</si>
  <si>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</si>
  <si>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</si>
  <si>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</si>
  <si>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</si>
  <si>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</si>
  <si>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</si>
  <si>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</si>
  <si>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</si>
  <si>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</si>
  <si>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</si>
  <si>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</si>
  <si>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</si>
  <si>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</si>
  <si>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</si>
  <si>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</si>
  <si>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</si>
  <si>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</si>
  <si>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</si>
  <si>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</si>
  <si>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</si>
  <si>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</si>
  <si>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</si>
  <si>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</si>
  <si>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</si>
  <si>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</si>
  <si>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</si>
  <si>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</si>
  <si>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</si>
  <si>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</si>
  <si>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</si>
  <si>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</si>
  <si>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</si>
  <si>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</si>
  <si>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</si>
  <si>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</si>
  <si>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</si>
  <si>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</si>
  <si>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</si>
  <si>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</si>
  <si>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</si>
  <si>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</si>
  <si>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</si>
  <si>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</si>
  <si>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</si>
  <si>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</si>
  <si>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</si>
  <si>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</si>
  <si>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</si>
  <si>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</si>
  <si>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</si>
  <si>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</si>
  <si>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</si>
  <si>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</si>
  <si>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</si>
  <si>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</si>
  <si>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</si>
  <si>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</si>
  <si>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</si>
  <si>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</si>
  <si>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</si>
  <si>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</si>
  <si>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</si>
  <si>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</si>
  <si>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</si>
  <si>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</si>
  <si>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</si>
  <si>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</si>
  <si>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</si>
  <si>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</si>
  <si>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</si>
  <si>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</si>
  <si>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</si>
  <si>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</si>
  <si>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</si>
  <si>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</si>
  <si>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</si>
  <si>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</si>
  <si>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</si>
  <si>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</si>
  <si>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</si>
  <si>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</si>
  <si>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</si>
  <si>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</si>
  <si>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</si>
  <si>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</si>
  <si>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</si>
  <si>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</si>
  <si>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</si>
  <si>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</si>
  <si>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</si>
  <si>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</si>
  <si>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</si>
  <si>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</si>
  <si>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</si>
  <si>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</si>
  <si>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</si>
  <si>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</si>
  <si>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</si>
  <si>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</si>
  <si>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</si>
  <si>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</si>
  <si>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</si>
  <si>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</si>
  <si>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</si>
  <si>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</si>
  <si>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</si>
  <si>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</si>
  <si>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</si>
  <si>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</si>
  <si>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</si>
  <si>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</si>
  <si>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</si>
  <si>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</si>
  <si>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</si>
  <si>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</si>
  <si>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</si>
  <si>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</si>
  <si>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</si>
  <si>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</si>
  <si>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</si>
  <si>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</si>
  <si>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</si>
  <si>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</si>
  <si>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</si>
  <si>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</si>
  <si>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</si>
  <si>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</si>
  <si>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</si>
  <si>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</si>
  <si>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</si>
  <si>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</si>
  <si>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</si>
  <si>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</si>
  <si>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</si>
  <si>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</si>
  <si>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</si>
  <si>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</si>
  <si>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</si>
  <si>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</si>
  <si>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</si>
  <si>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</si>
  <si>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</si>
  <si>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</si>
  <si>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</si>
  <si>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</si>
  <si>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</si>
  <si>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</si>
  <si>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</si>
  <si>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</si>
  <si>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</si>
  <si>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</si>
  <si>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</si>
  <si>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</si>
  <si>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</si>
  <si>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</si>
  <si>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</si>
  <si>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</si>
  <si>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</si>
  <si>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</si>
  <si>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</si>
  <si>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</si>
  <si>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</si>
  <si>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</si>
  <si>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</si>
  <si>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</si>
  <si>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</si>
  <si>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</si>
  <si>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</si>
  <si>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</si>
  <si>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</si>
  <si>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</si>
  <si>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</si>
  <si>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</si>
  <si>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</si>
  <si>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</si>
  <si>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</si>
  <si>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</si>
  <si>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</si>
  <si>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</si>
  <si>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</si>
  <si>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</si>
  <si>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</si>
  <si>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</si>
  <si>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</si>
  <si>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</si>
  <si>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</si>
  <si>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</si>
  <si>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</si>
  <si>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</si>
  <si>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</si>
  <si>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</si>
  <si>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</si>
  <si>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</si>
  <si>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</si>
  <si>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</si>
  <si>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</si>
  <si>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</si>
  <si>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</si>
  <si>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</si>
  <si>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</si>
  <si>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</si>
  <si>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</si>
  <si>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</si>
  <si>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</si>
  <si>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</si>
  <si>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</si>
  <si>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</si>
  <si>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</si>
  <si>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</si>
  <si>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</si>
  <si>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</si>
  <si>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</si>
  <si>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</si>
  <si>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</si>
  <si>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</si>
  <si>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</si>
  <si>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</si>
  <si>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</si>
  <si>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</si>
  <si>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</si>
  <si>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</si>
  <si>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</si>
  <si>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</si>
  <si>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</si>
  <si>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</si>
  <si>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</si>
  <si>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</si>
  <si>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</si>
  <si>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</si>
  <si>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</si>
  <si>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</si>
  <si>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</si>
  <si>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</si>
  <si>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</si>
  <si>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</si>
  <si>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</si>
  <si>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</si>
  <si>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</si>
  <si>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</si>
  <si>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</si>
  <si>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</si>
  <si>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</si>
  <si>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</si>
  <si>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</si>
  <si>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</si>
  <si>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</si>
  <si>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</si>
  <si>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</si>
  <si>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</si>
  <si>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</si>
  <si>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</si>
  <si>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</si>
  <si>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</si>
  <si>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</si>
  <si>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</si>
  <si>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</si>
  <si>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</si>
  <si>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</si>
  <si>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</si>
  <si>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</si>
  <si>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</si>
  <si>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</si>
  <si>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</si>
  <si>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</si>
  <si>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</si>
  <si>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</si>
  <si>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</si>
  <si>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</si>
  <si>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</si>
  <si>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</si>
  <si>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</si>
  <si>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</si>
  <si>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</si>
  <si>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</si>
  <si>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</si>
  <si>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</si>
  <si>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</si>
  <si>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</si>
  <si>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</si>
  <si>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</si>
  <si>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</si>
  <si>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</si>
  <si>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</si>
  <si>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</si>
  <si>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</si>
  <si>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</si>
  <si>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</si>
  <si>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</si>
  <si>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</si>
  <si>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</si>
  <si>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</si>
  <si>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</si>
  <si>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</si>
  <si>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</si>
  <si>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</si>
  <si>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</si>
  <si>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</si>
  <si>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</si>
  <si>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</si>
  <si>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</si>
  <si>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</si>
  <si>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</si>
  <si>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</si>
  <si>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</si>
  <si>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</si>
  <si>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</si>
  <si>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</si>
  <si>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</si>
  <si>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</si>
  <si>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</si>
  <si>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</si>
  <si>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</si>
  <si>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</si>
  <si>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</si>
  <si>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</si>
  <si>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</si>
  <si>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</si>
  <si>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</si>
  <si>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</si>
  <si>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</si>
  <si>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</si>
  <si>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</si>
  <si>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</si>
  <si>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</si>
  <si>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</si>
  <si>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</si>
  <si>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</si>
  <si>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</si>
  <si>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</si>
  <si>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</si>
  <si>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</si>
  <si>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</si>
  <si>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</si>
  <si>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</si>
  <si>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</si>
  <si>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</si>
  <si>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</si>
  <si>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</si>
  <si>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</si>
  <si>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</si>
  <si>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</si>
  <si>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</si>
  <si>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</si>
  <si>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</si>
  <si>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</si>
  <si>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</si>
  <si>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</si>
  <si>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</si>
  <si>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</si>
  <si>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</si>
  <si>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</si>
  <si>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</si>
  <si>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</si>
  <si>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</si>
  <si>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</si>
  <si>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</si>
  <si>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</si>
  <si>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</si>
  <si>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</si>
  <si>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</si>
  <si>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</si>
  <si>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</si>
  <si>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</si>
  <si>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</si>
  <si>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</si>
  <si>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</si>
  <si>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</si>
  <si>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</si>
  <si>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</si>
  <si>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</si>
  <si>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</si>
  <si>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</si>
  <si>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</si>
  <si>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</si>
  <si>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</si>
  <si>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</si>
  <si>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</si>
  <si>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</si>
  <si>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</si>
  <si>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</si>
  <si>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</si>
  <si>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</si>
  <si>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</si>
  <si>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</si>
  <si>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</si>
  <si>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</si>
  <si>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</si>
  <si>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</si>
  <si>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</si>
  <si>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</si>
  <si>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</si>
  <si>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</si>
  <si>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</si>
  <si>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</si>
  <si>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</si>
  <si>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</si>
  <si>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</si>
  <si>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</si>
  <si>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</si>
  <si>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</si>
  <si>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</si>
  <si>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</si>
  <si>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</si>
  <si>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</si>
  <si>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</si>
  <si>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</si>
  <si>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</si>
  <si>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</si>
  <si>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</si>
  <si>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</si>
  <si>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</si>
  <si>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</si>
  <si>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</si>
  <si>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</si>
  <si>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</si>
  <si>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</si>
  <si>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</si>
  <si>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</si>
  <si>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</si>
  <si>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</si>
  <si>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</si>
  <si>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</si>
  <si>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</si>
  <si>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</si>
  <si>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</si>
  <si>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</si>
  <si>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</si>
  <si>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</si>
  <si>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</si>
  <si>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</si>
  <si>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</si>
  <si>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</si>
  <si>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</si>
  <si>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</si>
  <si>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</si>
  <si>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</si>
  <si>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</si>
  <si>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</si>
  <si>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</si>
  <si>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</si>
  <si>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</si>
  <si>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</si>
  <si>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</si>
  <si>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</si>
  <si>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</si>
  <si>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</si>
  <si>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</si>
  <si>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</si>
  <si>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</si>
  <si>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</si>
  <si>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</si>
  <si>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</si>
  <si>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</si>
  <si>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</si>
  <si>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</si>
  <si>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</si>
  <si>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</si>
  <si>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</si>
  <si>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</si>
  <si>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</si>
  <si>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</si>
  <si>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</si>
  <si>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</si>
  <si>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</si>
  <si>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</si>
  <si>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</si>
  <si>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</si>
  <si>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</si>
  <si>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</si>
  <si>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</si>
  <si>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</si>
  <si>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</si>
  <si>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</si>
  <si>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</si>
  <si>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</si>
  <si>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</si>
  <si>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</si>
  <si>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</si>
  <si>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</si>
  <si>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</si>
  <si>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</si>
  <si>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</si>
  <si>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</si>
  <si>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</si>
  <si>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</si>
  <si>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</si>
  <si>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</si>
  <si>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</si>
  <si>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</si>
  <si>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</si>
  <si>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</si>
  <si>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</si>
  <si>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</si>
  <si>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</si>
  <si>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</si>
  <si>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</si>
  <si>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</si>
  <si>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</si>
  <si>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</si>
  <si>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</si>
  <si>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</si>
  <si>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</si>
  <si>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</si>
  <si>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</si>
  <si>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</si>
  <si>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</si>
  <si>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</si>
  <si>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</si>
  <si>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</si>
  <si>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</si>
  <si>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</si>
  <si>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</si>
  <si>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</si>
  <si>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</si>
  <si>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</si>
  <si>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</si>
  <si>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</si>
  <si>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</si>
  <si>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</si>
  <si>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</si>
  <si>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</si>
  <si>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</si>
  <si>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</si>
  <si>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</si>
  <si>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</si>
  <si>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</si>
  <si>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</si>
  <si>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</si>
  <si>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</si>
  <si>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</si>
  <si>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</si>
  <si>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</si>
  <si>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</si>
  <si>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</si>
  <si>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</si>
  <si>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</si>
  <si>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</si>
  <si>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</si>
  <si>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</si>
  <si>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</si>
  <si>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</si>
  <si>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</si>
  <si>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</si>
  <si>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</si>
  <si>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</si>
  <si>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</si>
  <si>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</si>
  <si>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</si>
  <si>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</si>
  <si>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</si>
  <si>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</si>
  <si>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</si>
  <si>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</si>
  <si>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</si>
  <si>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</si>
  <si>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</si>
  <si>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</si>
  <si>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</si>
  <si>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</si>
  <si>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</si>
  <si>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</si>
  <si>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</si>
  <si>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</si>
  <si>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</si>
  <si>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</si>
  <si>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</si>
  <si>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</si>
  <si>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</si>
  <si>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</si>
  <si>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</si>
  <si>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</si>
  <si>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</si>
  <si>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</si>
  <si>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</si>
  <si>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</si>
  <si>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</si>
  <si>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</si>
  <si>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</si>
  <si>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</si>
  <si>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</si>
  <si>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</si>
  <si>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</si>
  <si>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</si>
  <si>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</si>
  <si>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</si>
  <si>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</si>
  <si>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</si>
  <si>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</si>
  <si>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</si>
  <si>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</si>
  <si>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</si>
  <si>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</si>
  <si>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</si>
  <si>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</si>
  <si>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</si>
  <si>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</si>
  <si>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</si>
  <si>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</si>
  <si>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</si>
  <si>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</si>
  <si>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</si>
  <si>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</si>
  <si>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</si>
  <si>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</si>
  <si>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</si>
  <si>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</si>
  <si>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</si>
  <si>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</si>
  <si>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</si>
  <si>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</si>
  <si>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</si>
  <si>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</si>
  <si>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</si>
  <si>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</si>
  <si>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</si>
  <si>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</si>
  <si>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</si>
  <si>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</si>
  <si>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</si>
  <si>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</si>
  <si>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</si>
  <si>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</si>
  <si>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</si>
  <si>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</si>
  <si>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</si>
  <si>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</si>
  <si>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</si>
  <si>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</si>
  <si>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</si>
  <si>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</si>
  <si>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</si>
  <si>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</si>
  <si>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</si>
  <si>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</si>
  <si>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</si>
  <si>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</si>
  <si>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</si>
  <si>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</si>
  <si>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</si>
  <si>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</si>
  <si>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</si>
  <si>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</si>
  <si>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</si>
  <si>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</si>
  <si>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</si>
  <si>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</si>
  <si>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</si>
  <si>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</si>
  <si>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</si>
  <si>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</si>
  <si>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</si>
  <si>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</si>
  <si>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</si>
  <si>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</si>
  <si>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</si>
  <si>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</si>
  <si>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</si>
  <si>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</si>
  <si>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</si>
  <si>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</si>
  <si>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</si>
  <si>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</si>
  <si>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</si>
  <si>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</si>
  <si>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</si>
  <si>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</si>
  <si>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</si>
  <si>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</si>
  <si>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</si>
  <si>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</si>
  <si>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</si>
  <si>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</si>
  <si>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</si>
  <si>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</si>
  <si>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</si>
  <si>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</si>
  <si>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</si>
  <si>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</si>
  <si>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</si>
  <si>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</si>
  <si>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</si>
  <si>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</si>
  <si>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</si>
  <si>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</si>
  <si>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</si>
  <si>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</si>
  <si>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</si>
  <si>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</si>
  <si>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</si>
  <si>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</si>
  <si>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</si>
  <si>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</si>
  <si>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</si>
  <si>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</si>
  <si>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</si>
  <si>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</si>
  <si>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</si>
  <si>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</si>
  <si>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</si>
  <si>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</si>
  <si>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</si>
  <si>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</si>
  <si>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</si>
  <si>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</si>
  <si>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</si>
  <si>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</si>
  <si>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</si>
  <si>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</si>
  <si>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</si>
  <si>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</si>
  <si>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</si>
  <si>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</si>
  <si>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</si>
  <si>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</si>
  <si>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</si>
  <si>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</si>
  <si>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</si>
  <si>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</si>
  <si>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</si>
  <si>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</si>
  <si>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</si>
  <si>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</si>
  <si>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</si>
  <si>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</si>
  <si>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</si>
  <si>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</si>
  <si>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</si>
  <si>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</si>
  <si>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</si>
  <si>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</si>
  <si>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</si>
  <si>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</si>
  <si>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</si>
  <si>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</si>
  <si>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</si>
  <si>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</si>
  <si>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</si>
  <si>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</si>
  <si>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</si>
  <si>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</si>
  <si>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</si>
  <si>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</si>
  <si>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</si>
  <si>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</si>
  <si>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</si>
  <si>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</si>
  <si>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</si>
  <si>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</si>
  <si>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</si>
  <si>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</si>
  <si>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</si>
  <si>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</si>
  <si>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</si>
  <si>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</si>
  <si>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</si>
  <si>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</si>
  <si>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</si>
  <si>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</si>
  <si>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</si>
  <si>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</si>
  <si>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</si>
  <si>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</si>
  <si>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</si>
  <si>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</si>
  <si>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</si>
  <si>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</si>
  <si>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</si>
  <si>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</si>
  <si>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</si>
  <si>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</si>
  <si>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</si>
  <si>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</si>
  <si>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</si>
  <si>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</si>
  <si>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</si>
  <si>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</si>
  <si>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</si>
  <si>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</si>
  <si>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</si>
  <si>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</si>
  <si>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</si>
  <si>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</si>
  <si>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</si>
  <si>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</si>
  <si>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</si>
  <si>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</si>
  <si>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</si>
  <si>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</si>
  <si>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</si>
  <si>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</si>
  <si>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</si>
  <si>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</si>
  <si>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</si>
  <si>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</si>
  <si>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</si>
  <si>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</si>
  <si>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</si>
  <si>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</si>
  <si>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</si>
  <si>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</si>
  <si>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</si>
  <si>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</si>
  <si>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</si>
  <si>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</si>
  <si>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</si>
  <si>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</si>
  <si>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</si>
  <si>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</si>
  <si>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</si>
  <si>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</si>
  <si>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</si>
  <si>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</si>
  <si>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</si>
  <si>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</si>
  <si>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</si>
  <si>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</si>
  <si>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</si>
  <si>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</si>
  <si>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</si>
  <si>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</si>
  <si>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</si>
  <si>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</si>
  <si>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</si>
  <si>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</si>
  <si>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</si>
  <si>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</si>
  <si>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</si>
  <si>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</si>
  <si>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</si>
  <si>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</si>
  <si>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</si>
  <si>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</si>
  <si>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</si>
  <si>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</si>
  <si>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</si>
  <si>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</si>
  <si>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</si>
  <si>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</si>
  <si>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</si>
  <si>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</si>
  <si>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</si>
  <si>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</si>
  <si>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</si>
  <si>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</si>
  <si>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</si>
  <si>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</si>
  <si>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</si>
  <si>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</si>
  <si>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</si>
  <si>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</si>
  <si>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</si>
  <si>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</si>
  <si>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</si>
  <si>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</si>
  <si>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</si>
  <si>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</si>
  <si>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</si>
  <si>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</si>
  <si>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</si>
  <si>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</si>
  <si>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</si>
  <si>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</si>
  <si>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</si>
  <si>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</si>
  <si>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</si>
  <si>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</si>
  <si>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</si>
  <si>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</si>
  <si>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</si>
  <si>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</si>
  <si>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</si>
  <si>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</si>
  <si>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</si>
  <si>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</si>
  <si>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</si>
  <si>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</si>
  <si>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</si>
  <si>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</si>
  <si>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</si>
  <si>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</si>
  <si>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</si>
  <si>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</si>
  <si>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</si>
  <si>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</si>
  <si>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</si>
  <si>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</si>
  <si>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</si>
  <si>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</si>
  <si>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</si>
  <si>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</si>
  <si>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</si>
  <si>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</si>
  <si>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</si>
  <si>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</si>
  <si>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</si>
  <si>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</si>
  <si>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</si>
  <si>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</si>
  <si>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</si>
  <si>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</si>
  <si>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</si>
  <si>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</si>
  <si>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</si>
  <si>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</si>
  <si>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</si>
  <si>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</si>
  <si>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</si>
  <si>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</si>
  <si>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</si>
  <si>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</si>
  <si>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</si>
  <si>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</si>
  <si>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</si>
  <si>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</si>
  <si>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</si>
  <si>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</si>
  <si>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</si>
  <si>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</si>
  <si>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</si>
  <si>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</si>
  <si>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</si>
  <si>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</si>
  <si>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</si>
  <si>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</si>
  <si>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</si>
  <si>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</si>
  <si>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</si>
  <si>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</si>
  <si>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</si>
  <si>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</si>
  <si>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</si>
  <si>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</si>
  <si>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</si>
  <si>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</si>
  <si>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</si>
  <si>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</si>
  <si>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</si>
  <si>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</si>
  <si>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</si>
  <si>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</si>
  <si>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</si>
  <si>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</si>
  <si>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</si>
  <si>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</si>
  <si>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</si>
  <si>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</si>
  <si>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</si>
  <si>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</si>
  <si>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</si>
  <si>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</si>
  <si>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</si>
  <si>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</si>
  <si>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</si>
  <si>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</si>
  <si>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</si>
  <si>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</si>
  <si>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</si>
  <si>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</si>
  <si>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</si>
  <si>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</si>
  <si>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</si>
  <si>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</si>
  <si>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</si>
  <si>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</si>
  <si>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</si>
  <si>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</si>
  <si>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</si>
  <si>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</si>
  <si>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</si>
  <si>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</si>
  <si>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</si>
  <si>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</si>
  <si>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</si>
  <si>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</si>
  <si>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</si>
  <si>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</si>
  <si>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</si>
  <si>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</si>
  <si>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</si>
  <si>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</si>
  <si>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</si>
  <si>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</si>
  <si>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</si>
  <si>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</si>
  <si>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</si>
  <si>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</si>
  <si>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</si>
  <si>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</si>
  <si>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</si>
  <si>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</si>
  <si>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</si>
  <si>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</si>
  <si>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</si>
  <si>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</si>
  <si>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</si>
  <si>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</si>
  <si>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</si>
  <si>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</si>
  <si>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</si>
  <si>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</si>
  <si>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</si>
  <si>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</si>
  <si>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</si>
  <si>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</si>
  <si>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</si>
  <si>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</si>
  <si>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</si>
  <si>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</si>
  <si>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</si>
  <si>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</si>
  <si>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</si>
  <si>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</si>
  <si>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</si>
  <si>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</si>
  <si>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</si>
  <si>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</si>
  <si>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</si>
  <si>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</si>
  <si>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</si>
  <si>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</si>
  <si>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</si>
  <si>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</si>
  <si>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</si>
  <si>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</si>
  <si>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</si>
  <si>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</si>
  <si>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</si>
  <si>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</si>
  <si>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</si>
  <si>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</si>
  <si>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</si>
  <si>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</si>
  <si>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</si>
  <si>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</si>
  <si>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</si>
  <si>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</si>
  <si>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</si>
  <si>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</si>
  <si>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</si>
  <si>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</si>
  <si>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</si>
  <si>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</si>
  <si>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</si>
  <si>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</si>
  <si>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</si>
  <si>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</si>
  <si>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</si>
  <si>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</si>
  <si>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</si>
  <si>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</si>
  <si>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</si>
  <si>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</si>
  <si>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</si>
  <si>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</si>
  <si>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</si>
  <si>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</si>
  <si>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</si>
  <si>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</si>
  <si>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</si>
  <si>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</si>
  <si>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</si>
  <si>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</si>
  <si>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</si>
  <si>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</si>
  <si>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</si>
  <si>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</si>
  <si>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</si>
  <si>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</si>
  <si>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</si>
  <si>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</si>
  <si>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</si>
  <si>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</si>
  <si>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</si>
  <si>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</si>
  <si>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</si>
  <si>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</si>
  <si>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</si>
  <si>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</si>
  <si>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</si>
  <si>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</si>
  <si>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</si>
  <si>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</si>
  <si>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</si>
  <si>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</si>
  <si>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</si>
  <si>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</si>
  <si>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</si>
  <si>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</si>
  <si>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</si>
  <si>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</si>
  <si>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</si>
  <si>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</si>
  <si>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</si>
  <si>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</si>
  <si>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</si>
  <si>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</si>
  <si>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</si>
  <si>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</si>
  <si>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</si>
  <si>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</si>
  <si>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</si>
  <si>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</si>
  <si>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</si>
  <si>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</si>
  <si>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</si>
  <si>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</si>
  <si>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</si>
  <si>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</si>
  <si>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</si>
  <si>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</si>
  <si>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</si>
  <si>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</si>
  <si>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</si>
  <si>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</si>
  <si>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</si>
  <si>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</si>
  <si>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</si>
  <si>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</si>
  <si>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</si>
  <si>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</si>
  <si>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</si>
  <si>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</si>
  <si>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</si>
  <si>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</si>
  <si>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</si>
  <si>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</si>
  <si>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</si>
  <si>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</si>
  <si>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</si>
  <si>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</si>
  <si>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</si>
  <si>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</si>
  <si>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</si>
  <si>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</si>
  <si>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</si>
  <si>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</si>
  <si>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</si>
  <si>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</si>
  <si>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</si>
  <si>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</si>
  <si>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</si>
  <si>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</si>
  <si>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</si>
  <si>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</si>
  <si>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</si>
  <si>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</si>
  <si>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</si>
  <si>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</si>
  <si>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</si>
  <si>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</si>
  <si>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</si>
  <si>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</si>
  <si>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</si>
  <si>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</si>
  <si>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</si>
  <si>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</si>
  <si>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</si>
  <si>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</si>
  <si>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</si>
  <si>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</si>
  <si>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</si>
  <si>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</si>
  <si>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</si>
  <si>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</si>
  <si>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</si>
  <si>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</si>
  <si>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</si>
  <si>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</si>
  <si>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</si>
  <si>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</si>
  <si>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</si>
  <si>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</si>
  <si>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</si>
  <si>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</si>
  <si>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</si>
  <si>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</si>
  <si>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</si>
  <si>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</si>
  <si>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</si>
  <si>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</si>
  <si>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</si>
  <si>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</si>
  <si>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</si>
  <si>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</si>
  <si>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</si>
  <si>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</si>
  <si>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</si>
  <si>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</si>
  <si>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</si>
  <si>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</si>
  <si>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</si>
  <si>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</si>
  <si>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</si>
  <si>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</si>
  <si>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</si>
  <si>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</si>
  <si>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</si>
  <si>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</si>
  <si>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</si>
  <si>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</si>
  <si>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</si>
  <si>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</si>
  <si>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</si>
  <si>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</si>
  <si>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</si>
  <si>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</si>
  <si>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</si>
  <si>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</si>
  <si>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</si>
  <si>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</si>
  <si>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</si>
  <si>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</si>
  <si>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</si>
  <si>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</si>
  <si>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</si>
  <si>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</si>
  <si>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</si>
  <si>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</si>
  <si>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</si>
  <si>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</si>
  <si>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</si>
  <si>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</si>
  <si>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</si>
  <si>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</si>
  <si>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</si>
  <si>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</si>
  <si>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</si>
  <si>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</si>
  <si>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</si>
  <si>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</si>
  <si>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</si>
  <si>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</si>
  <si>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</si>
  <si>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</si>
  <si>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</si>
  <si>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</si>
  <si>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</si>
  <si>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</si>
  <si>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</si>
  <si>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</si>
  <si>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</si>
  <si>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</si>
  <si>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</si>
  <si>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</si>
  <si>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</si>
  <si>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</si>
  <si>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</si>
  <si>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</si>
  <si>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</si>
  <si>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</si>
  <si>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</si>
  <si>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</si>
  <si>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</si>
  <si>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</si>
  <si>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</si>
  <si>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</si>
  <si>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</si>
  <si>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</si>
  <si>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</si>
  <si>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</si>
  <si>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</si>
  <si>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</si>
  <si>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</si>
  <si>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</si>
  <si>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</si>
  <si>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</si>
  <si>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</si>
  <si>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</si>
  <si>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</si>
  <si>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</si>
  <si>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</si>
  <si>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</si>
  <si>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</si>
  <si>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</si>
  <si>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</si>
  <si>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</si>
  <si>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</si>
  <si>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</si>
  <si>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</si>
  <si>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</si>
  <si>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</si>
  <si>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</si>
  <si>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</si>
  <si>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</si>
  <si>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</si>
  <si>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</si>
  <si>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</si>
  <si>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</si>
  <si>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</si>
  <si>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</si>
  <si>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</si>
  <si>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</si>
  <si>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</si>
  <si>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</si>
  <si>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</si>
  <si>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</si>
  <si>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</si>
  <si>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</si>
  <si>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</si>
  <si>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</si>
  <si>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</si>
  <si>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</si>
  <si>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</si>
  <si>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</si>
  <si>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</si>
  <si>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</si>
  <si>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</si>
  <si>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</si>
  <si>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</si>
  <si>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</si>
  <si>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</si>
  <si>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</si>
  <si>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</si>
  <si>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</si>
  <si>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</si>
  <si>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</si>
  <si>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</si>
  <si>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</si>
  <si>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</si>
  <si>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</si>
  <si>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</si>
  <si>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</si>
  <si>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</si>
  <si>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</si>
  <si>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</si>
  <si>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</si>
  <si>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</si>
  <si>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</si>
  <si>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</si>
  <si>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</si>
  <si>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</si>
  <si>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</si>
  <si>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</si>
  <si>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</si>
  <si>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</si>
  <si>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</si>
  <si>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</si>
  <si>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</si>
  <si>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</si>
  <si>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</si>
  <si>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</si>
  <si>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</si>
  <si>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</si>
  <si>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</si>
  <si>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</si>
  <si>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</si>
  <si>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</si>
  <si>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</si>
  <si>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</si>
  <si>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</si>
  <si>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</si>
  <si>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</si>
  <si>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</si>
  <si>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</si>
  <si>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</si>
  <si>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</si>
  <si>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</si>
  <si>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</si>
  <si>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</si>
  <si>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</si>
  <si>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</si>
  <si>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</si>
  <si>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</si>
  <si>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</si>
  <si>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</si>
  <si>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</si>
  <si>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</si>
  <si>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</si>
  <si>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</si>
  <si>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</si>
  <si>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</si>
  <si>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</si>
  <si>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</si>
  <si>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</si>
  <si>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</si>
  <si>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</si>
  <si>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</si>
  <si>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</si>
  <si>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</si>
  <si>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</si>
  <si>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</si>
  <si>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</si>
  <si>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</si>
  <si>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</si>
  <si>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</si>
  <si>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</si>
  <si>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</si>
  <si>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</si>
  <si>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</si>
  <si>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</si>
  <si>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</si>
  <si>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</si>
  <si>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</si>
  <si>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</si>
  <si>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</si>
  <si>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</si>
  <si>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</si>
  <si>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</si>
  <si>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</si>
  <si>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</si>
  <si>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</si>
  <si>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</si>
  <si>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</si>
  <si>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</si>
  <si>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</si>
  <si>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</si>
  <si>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</si>
  <si>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</si>
  <si>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</si>
  <si>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</si>
  <si>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</si>
  <si>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</si>
  <si>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</si>
  <si>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</si>
  <si>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</si>
  <si>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</si>
  <si>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</si>
  <si>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</si>
  <si>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</si>
  <si>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</si>
  <si>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</si>
  <si>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</si>
  <si>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</si>
  <si>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</si>
  <si>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</si>
  <si>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</si>
  <si>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</si>
  <si>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</si>
  <si>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</si>
  <si>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</si>
  <si>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</si>
  <si>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</si>
  <si>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</si>
  <si>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</si>
  <si>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</si>
  <si>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</si>
  <si>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</si>
  <si>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</si>
  <si>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</si>
  <si>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</si>
  <si>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</si>
  <si>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</si>
  <si>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</si>
  <si>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</si>
  <si>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</si>
  <si>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</si>
  <si>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</si>
  <si>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</si>
  <si>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</si>
  <si>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</si>
  <si>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</si>
  <si>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</si>
  <si>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</si>
  <si>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</si>
  <si>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</si>
  <si>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</si>
  <si>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</si>
  <si>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</si>
  <si>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</si>
  <si>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</si>
  <si>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</si>
  <si>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</si>
  <si>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</si>
  <si>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</si>
  <si>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</si>
  <si>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</si>
  <si>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</si>
  <si>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</si>
  <si>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</si>
  <si>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</si>
  <si>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</si>
  <si>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</si>
  <si>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</si>
  <si>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</si>
  <si>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</si>
  <si>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</si>
  <si>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</si>
  <si>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</si>
  <si>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</si>
  <si>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</si>
  <si>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</si>
  <si>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</si>
  <si>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</si>
  <si>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</si>
  <si>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</si>
  <si>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</si>
  <si>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</si>
  <si>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</si>
  <si>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</si>
  <si>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</si>
  <si>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</si>
  <si>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</si>
  <si>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</si>
  <si>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</si>
  <si>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</si>
  <si>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</si>
  <si>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</si>
  <si>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</si>
  <si>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</si>
  <si>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</si>
  <si>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</si>
  <si>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</si>
  <si>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</si>
  <si>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</si>
  <si>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</si>
  <si>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</si>
  <si>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</si>
  <si>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</si>
  <si>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</si>
  <si>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</si>
  <si>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</si>
  <si>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</si>
  <si>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</si>
  <si>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</si>
  <si>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</si>
  <si>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</si>
  <si>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</si>
  <si>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</si>
  <si>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</si>
  <si>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</si>
  <si>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</si>
  <si>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</si>
  <si>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</si>
  <si>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</si>
  <si>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</si>
  <si>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</si>
  <si>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</si>
  <si>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</si>
  <si>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</si>
  <si>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</si>
  <si>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</si>
  <si>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</si>
  <si>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</si>
  <si>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</si>
  <si>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</si>
  <si>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</si>
  <si>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</si>
  <si>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</si>
  <si>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</si>
  <si>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</si>
  <si>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</si>
  <si>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</si>
  <si>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</si>
  <si>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</si>
  <si>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</si>
  <si>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</si>
  <si>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</si>
  <si>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</si>
  <si>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</si>
  <si>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</si>
  <si>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</si>
  <si>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</si>
  <si>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</si>
  <si>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</si>
  <si>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</si>
  <si>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</si>
  <si>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</si>
  <si>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</si>
  <si>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</si>
  <si>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</si>
  <si>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</si>
  <si>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</si>
  <si>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</si>
  <si>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</si>
  <si>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</si>
  <si>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</si>
  <si>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</si>
  <si>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</si>
  <si>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</si>
  <si>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</si>
  <si>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</si>
  <si>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</si>
  <si>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</si>
  <si>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</si>
  <si>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</si>
  <si>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</si>
  <si>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</si>
  <si>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</si>
  <si>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</si>
  <si>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</si>
  <si>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</si>
  <si>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</si>
  <si>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</si>
  <si>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</si>
  <si>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</si>
  <si>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</si>
  <si>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</si>
  <si>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</si>
  <si>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</si>
  <si>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</si>
  <si>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</si>
  <si>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</si>
  <si>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</si>
  <si>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</si>
  <si>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</si>
  <si>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</si>
  <si>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</si>
  <si>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</si>
  <si>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</si>
  <si>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</si>
  <si>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</si>
  <si>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</si>
  <si>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</si>
  <si>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</si>
  <si>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</si>
  <si>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</si>
  <si>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</si>
  <si>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</si>
  <si>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</si>
  <si>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</si>
  <si>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</si>
  <si>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</si>
  <si>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</si>
  <si>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</si>
  <si>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</si>
  <si>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</si>
  <si>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</si>
  <si>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</si>
  <si>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</si>
  <si>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</si>
  <si>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</si>
  <si>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</si>
  <si>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</si>
  <si>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</si>
  <si>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</si>
  <si>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</si>
  <si>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</si>
  <si>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</si>
  <si>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</si>
  <si>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</si>
  <si>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</si>
  <si>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</si>
  <si>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</si>
  <si>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</si>
  <si>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</si>
  <si>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</si>
  <si>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</si>
  <si>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</si>
  <si>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</si>
  <si>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</si>
  <si>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</si>
  <si>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</si>
  <si>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</si>
  <si>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</si>
  <si>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</si>
  <si>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</si>
  <si>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</si>
  <si>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</si>
  <si>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</si>
  <si>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</si>
  <si>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</si>
  <si>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</si>
  <si>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</si>
  <si>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</si>
  <si>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</si>
  <si>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</si>
  <si>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</si>
  <si>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</si>
  <si>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</si>
  <si>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</si>
  <si>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</si>
  <si>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</si>
  <si>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</si>
  <si>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</si>
  <si>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</si>
  <si>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</si>
  <si>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</si>
  <si>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</si>
  <si>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</si>
  <si>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</si>
  <si>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</si>
  <si>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</si>
  <si>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</si>
  <si>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</si>
  <si>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</si>
  <si>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</si>
  <si>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</si>
  <si>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</si>
  <si>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</si>
  <si>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</si>
  <si>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</si>
  <si>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</si>
  <si>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</si>
  <si>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</si>
  <si>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</si>
  <si>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</si>
  <si>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</si>
  <si>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</si>
  <si>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</si>
  <si>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</si>
  <si>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</si>
  <si>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</si>
  <si>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</si>
  <si>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</si>
  <si>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</si>
  <si>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</si>
  <si>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</si>
  <si>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</si>
  <si>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</si>
  <si>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</si>
  <si>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</si>
  <si>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</si>
  <si>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</si>
  <si>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</si>
  <si>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</si>
  <si>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</si>
  <si>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</si>
  <si>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</si>
  <si>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</si>
  <si>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</si>
  <si>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</si>
  <si>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</si>
  <si>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</si>
  <si>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</si>
  <si>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</si>
  <si>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</si>
  <si>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</si>
  <si>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</si>
  <si>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</si>
  <si>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</si>
  <si>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</si>
  <si>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</si>
  <si>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</si>
  <si>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</si>
  <si>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</si>
  <si>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</si>
  <si>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</si>
  <si>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</si>
  <si>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</si>
  <si>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</si>
  <si>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</si>
  <si>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</si>
  <si>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</si>
  <si>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</si>
  <si>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</si>
  <si>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</si>
  <si>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</si>
  <si>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</si>
  <si>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</si>
  <si>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</si>
  <si>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</si>
  <si>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</si>
  <si>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</si>
  <si>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</si>
  <si>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</si>
  <si>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</si>
  <si>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</si>
  <si>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</si>
  <si>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</si>
  <si>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</si>
  <si>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</si>
  <si>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</si>
  <si>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</si>
  <si>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</si>
  <si>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</si>
  <si>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</si>
  <si>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</si>
  <si>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</si>
  <si>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</si>
  <si>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</si>
  <si>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</si>
  <si>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</si>
  <si>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</si>
  <si>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</si>
  <si>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</si>
  <si>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</si>
  <si>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</si>
  <si>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</si>
  <si>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</si>
  <si>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</si>
  <si>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</si>
  <si>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</si>
  <si>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</si>
  <si>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</si>
  <si>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</si>
  <si>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</si>
  <si>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</si>
  <si>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</si>
  <si>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</si>
  <si>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</si>
  <si>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</si>
  <si>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</si>
  <si>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</si>
  <si>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</si>
  <si>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</si>
  <si>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</si>
  <si>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</si>
  <si>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</si>
  <si>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</si>
  <si>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</si>
  <si>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</si>
  <si>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</si>
  <si>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</si>
  <si>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</si>
  <si>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</si>
  <si>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</si>
  <si>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</si>
  <si>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</si>
  <si>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</si>
  <si>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</si>
  <si>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</si>
  <si>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</si>
  <si>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</si>
  <si>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</si>
  <si>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</si>
  <si>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</si>
  <si>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</si>
  <si>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</si>
  <si>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</si>
  <si>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</si>
  <si>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</si>
  <si>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</si>
  <si>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</si>
  <si>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</si>
  <si>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</si>
  <si>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</si>
  <si>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</si>
  <si>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</si>
  <si>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</si>
  <si>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</si>
  <si>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</si>
  <si>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</si>
  <si>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</si>
  <si>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</si>
  <si>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</si>
  <si>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</si>
  <si>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</si>
  <si>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</si>
  <si>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</si>
  <si>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</si>
  <si>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</si>
  <si>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</si>
  <si>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</si>
  <si>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</si>
  <si>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</si>
  <si>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</si>
  <si>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</si>
  <si>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</si>
  <si>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</si>
  <si>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</si>
  <si>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</si>
  <si>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</si>
  <si>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</si>
  <si>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</si>
  <si>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</si>
  <si>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</si>
  <si>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</si>
  <si>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</si>
  <si>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</si>
  <si>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</si>
  <si>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</si>
  <si>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</si>
  <si>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</si>
  <si>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</si>
  <si>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</si>
  <si>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</si>
  <si>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</si>
  <si>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</si>
  <si>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</si>
  <si>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</si>
  <si>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</si>
  <si>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</si>
  <si>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</si>
  <si>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</si>
  <si>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</si>
  <si>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</si>
  <si>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</si>
  <si>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</si>
  <si>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</si>
  <si>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</si>
  <si>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</si>
  <si>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</si>
  <si>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</si>
  <si>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</si>
  <si>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</si>
  <si>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</si>
  <si>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</si>
  <si>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</si>
  <si>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</si>
  <si>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</si>
  <si>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</si>
  <si>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</si>
  <si>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</si>
  <si>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</si>
  <si>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</si>
  <si>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</si>
  <si>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</si>
  <si>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</si>
  <si>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</si>
  <si>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</si>
  <si>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</si>
  <si>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</si>
  <si>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</si>
  <si>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</si>
  <si>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</si>
  <si>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</si>
  <si>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</si>
  <si>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</si>
  <si>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</si>
  <si>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</si>
  <si>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</si>
  <si>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</si>
  <si>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</si>
  <si>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</si>
  <si>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</si>
  <si>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</si>
  <si>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</si>
  <si>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</si>
  <si>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</si>
  <si>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</si>
  <si>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</si>
  <si>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</si>
  <si>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</si>
  <si>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</si>
  <si>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</si>
  <si>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</si>
  <si>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</si>
  <si>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</si>
  <si>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</si>
  <si>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</si>
  <si>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</si>
  <si>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</si>
  <si>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</si>
  <si>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</si>
  <si>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</si>
  <si>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</si>
  <si>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</si>
  <si>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</si>
  <si>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</si>
  <si>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</si>
  <si>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</si>
  <si>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</si>
  <si>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</si>
  <si>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</si>
  <si>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</si>
  <si>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</si>
  <si>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</si>
  <si>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</si>
  <si>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</si>
  <si>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</si>
  <si>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</si>
  <si>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</si>
  <si>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</si>
  <si>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</si>
  <si>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</si>
  <si>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</si>
  <si>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</si>
  <si>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</si>
  <si>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</si>
  <si>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</si>
  <si>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</si>
  <si>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</si>
  <si>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</si>
  <si>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</si>
  <si>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</si>
  <si>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</si>
  <si>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</si>
  <si>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</si>
  <si>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</si>
  <si>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</si>
  <si>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</si>
  <si>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</si>
  <si>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</si>
  <si>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</si>
  <si>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</si>
  <si>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</si>
  <si>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</si>
  <si>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</si>
  <si>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</si>
  <si>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</si>
  <si>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</si>
  <si>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</si>
  <si>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</si>
  <si>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</si>
  <si>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</si>
  <si>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</si>
  <si>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</si>
  <si>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</si>
  <si>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</si>
  <si>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</si>
  <si>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</si>
  <si>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</si>
  <si>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</si>
  <si>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</si>
  <si>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</si>
  <si>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</si>
  <si>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</si>
  <si>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</si>
  <si>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</si>
  <si>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</si>
  <si>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</si>
  <si>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</si>
  <si>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</si>
  <si>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</si>
  <si>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</si>
  <si>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</si>
  <si>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</si>
  <si>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</si>
  <si>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</si>
  <si>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</si>
  <si>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</si>
  <si>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</si>
  <si>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</si>
  <si>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</si>
  <si>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</si>
  <si>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</si>
  <si>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</si>
  <si>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</si>
  <si>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</si>
  <si>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</si>
  <si>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</si>
  <si>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</si>
  <si>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</si>
  <si>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</si>
  <si>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</si>
  <si>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</si>
  <si>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</si>
  <si>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</si>
  <si>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</si>
  <si>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</si>
  <si>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</si>
  <si>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</si>
  <si>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</si>
  <si>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</si>
  <si>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</si>
  <si>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</si>
  <si>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</si>
  <si>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</si>
  <si>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</si>
  <si>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</si>
  <si>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</si>
  <si>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</si>
  <si>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</si>
  <si>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</si>
  <si>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</si>
  <si>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</si>
  <si>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</si>
  <si>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</si>
  <si>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</si>
  <si>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</si>
  <si>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</si>
  <si>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</si>
  <si>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</si>
  <si>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</si>
  <si>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</si>
  <si>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</si>
  <si>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</si>
  <si>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</si>
  <si>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</si>
  <si>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</si>
  <si>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</si>
  <si>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</si>
  <si>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</si>
  <si>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</si>
  <si>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</si>
  <si>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</si>
  <si>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</si>
  <si>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</si>
  <si>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</si>
  <si>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</si>
  <si>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</si>
  <si>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</si>
  <si>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</si>
  <si>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</si>
  <si>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</si>
  <si>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</si>
  <si>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</si>
  <si>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</si>
  <si>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</si>
  <si>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</si>
  <si>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</si>
  <si>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</si>
  <si>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</si>
  <si>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</si>
  <si>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</si>
  <si>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</si>
  <si>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</si>
  <si>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</si>
  <si>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</si>
  <si>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</si>
  <si>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</si>
  <si>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</si>
  <si>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</si>
  <si>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</si>
  <si>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</si>
  <si>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</si>
  <si>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</si>
  <si>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</si>
  <si>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</si>
  <si>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</si>
  <si>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</si>
  <si>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</si>
  <si>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</si>
  <si>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</si>
  <si>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</si>
  <si>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</si>
  <si>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</si>
  <si>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</si>
  <si>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</si>
  <si>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</si>
  <si>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</si>
  <si>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</si>
  <si>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</si>
  <si>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</si>
  <si>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</si>
  <si>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</si>
  <si>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</si>
  <si>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</si>
  <si>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</si>
  <si>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</si>
  <si>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</si>
  <si>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</si>
  <si>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</si>
  <si>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</si>
  <si>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</si>
  <si>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</si>
  <si>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</si>
  <si>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</si>
  <si>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</si>
  <si>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</si>
  <si>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</si>
  <si>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</si>
  <si>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</si>
  <si>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</si>
  <si>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</si>
  <si>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</si>
  <si>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</si>
  <si>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</si>
  <si>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</si>
  <si>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</si>
  <si>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</si>
  <si>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</si>
  <si>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</si>
  <si>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</si>
  <si>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</si>
  <si>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</si>
  <si>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</si>
  <si>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</si>
  <si>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</si>
  <si>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</si>
  <si>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</si>
  <si>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</si>
  <si>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</si>
  <si>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</si>
  <si>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</si>
  <si>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</si>
  <si>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</si>
  <si>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</si>
  <si>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</si>
  <si>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</si>
  <si>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</si>
  <si>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</si>
  <si>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</si>
  <si>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</si>
  <si>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</si>
  <si>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</si>
  <si>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</si>
  <si>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</si>
  <si>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</si>
  <si>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</si>
  <si>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</si>
  <si>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</si>
  <si>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</si>
  <si>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</si>
  <si>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</si>
  <si>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</si>
  <si>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</si>
  <si>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</si>
  <si>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</si>
  <si>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</si>
  <si>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</si>
  <si>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</si>
  <si>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</si>
  <si>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</si>
  <si>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</si>
  <si>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</si>
  <si>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</si>
  <si>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</si>
  <si>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</si>
  <si>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</si>
  <si>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</si>
  <si>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</si>
  <si>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</si>
  <si>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</si>
  <si>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</si>
  <si>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</si>
  <si>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</si>
  <si>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</si>
  <si>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</si>
  <si>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</si>
  <si>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</si>
  <si>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</si>
  <si>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</si>
  <si>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</si>
  <si>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</si>
  <si>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</si>
  <si>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</si>
  <si>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</si>
  <si>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</si>
  <si>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</si>
  <si>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</si>
  <si>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</si>
  <si>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</si>
  <si>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</si>
  <si>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</si>
  <si>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</si>
  <si>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</si>
  <si>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</si>
  <si>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</si>
  <si>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</si>
  <si>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</si>
  <si>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</si>
  <si>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</si>
  <si>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</si>
  <si>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</si>
  <si>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</si>
  <si>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</si>
  <si>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</si>
  <si>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</si>
  <si>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</si>
  <si>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</si>
  <si>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</si>
  <si>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</si>
  <si>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</si>
  <si>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</si>
  <si>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</si>
  <si>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</si>
  <si>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</si>
  <si>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</si>
  <si>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</si>
  <si>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</si>
  <si>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</si>
  <si>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</si>
  <si>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</si>
  <si>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</si>
  <si>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</si>
  <si>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</si>
  <si>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</si>
  <si>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</si>
  <si>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</si>
  <si>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</si>
  <si>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</si>
  <si>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</si>
  <si>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</si>
  <si>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</si>
  <si>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</si>
  <si>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</si>
  <si>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</si>
  <si>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</si>
  <si>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</si>
  <si>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</si>
  <si>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</si>
  <si>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</si>
  <si>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</si>
  <si>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</si>
  <si>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</si>
  <si>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</si>
  <si>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</si>
  <si>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</si>
  <si>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</si>
  <si>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</si>
  <si>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</si>
  <si>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</si>
  <si>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</si>
  <si>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</si>
  <si>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</si>
  <si>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</si>
  <si>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</si>
  <si>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</si>
  <si>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</si>
  <si>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</si>
  <si>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</si>
  <si>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</si>
  <si>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</si>
  <si>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</si>
  <si>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</si>
  <si>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</si>
  <si>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</si>
  <si>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</si>
  <si>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</si>
  <si>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</si>
  <si>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</si>
  <si>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</si>
  <si>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</si>
  <si>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</si>
  <si>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</si>
  <si>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</si>
  <si>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</si>
  <si>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</si>
  <si>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</si>
  <si>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</si>
  <si>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</si>
  <si>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</si>
  <si>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</si>
  <si>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</si>
  <si>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</si>
  <si>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</si>
  <si>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</si>
  <si>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</si>
  <si>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</si>
  <si>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</si>
  <si>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</si>
  <si>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</si>
  <si>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</si>
  <si>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</si>
  <si>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</si>
  <si>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</si>
  <si>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</si>
  <si>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</si>
  <si>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</si>
  <si>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</si>
  <si>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</si>
  <si>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</si>
  <si>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</si>
  <si>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</si>
  <si>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</si>
  <si>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</si>
  <si>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</si>
  <si>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</si>
  <si>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</si>
  <si>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</si>
  <si>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</si>
  <si>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</si>
  <si>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</si>
  <si>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</si>
  <si>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</si>
  <si>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</si>
  <si>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</si>
  <si>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</si>
  <si>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</si>
  <si>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</si>
  <si>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</si>
  <si>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</si>
  <si>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</si>
  <si>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</si>
  <si>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</si>
  <si>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</si>
  <si>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</si>
  <si>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</si>
  <si>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</si>
  <si>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</si>
  <si>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</si>
  <si>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</si>
  <si>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</si>
  <si>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</si>
  <si>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</si>
  <si>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</si>
  <si>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</si>
  <si>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</si>
  <si>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</si>
  <si>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</si>
  <si>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</si>
  <si>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</si>
  <si>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</si>
  <si>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</si>
  <si>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</si>
  <si>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</si>
  <si>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</si>
  <si>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</si>
  <si>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</si>
  <si>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</si>
  <si>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</si>
  <si>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</si>
  <si>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</si>
  <si>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</si>
  <si>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</si>
  <si>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</si>
  <si>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</si>
  <si>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</si>
  <si>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</si>
  <si>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</si>
  <si>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</si>
  <si>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</si>
  <si>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</si>
  <si>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</si>
  <si>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</si>
  <si>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</si>
  <si>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</si>
  <si>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</si>
  <si>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</si>
  <si>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</si>
  <si>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</si>
  <si>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</si>
  <si>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</si>
  <si>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</si>
  <si>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</si>
  <si>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</si>
  <si>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</si>
  <si>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</si>
  <si>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</si>
  <si>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</si>
  <si>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</si>
  <si>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</si>
  <si>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</si>
  <si>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</si>
  <si>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</si>
  <si>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</si>
  <si>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</si>
  <si>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</si>
  <si>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</si>
  <si>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</si>
  <si>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</si>
  <si>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</si>
  <si>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</si>
  <si>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</si>
  <si>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</si>
  <si>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</si>
  <si>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</si>
  <si>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</si>
  <si>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</si>
  <si>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</si>
  <si>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</si>
  <si>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</si>
  <si>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</si>
  <si>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</si>
  <si>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</si>
  <si>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</si>
  <si>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</si>
  <si>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</si>
  <si>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</si>
  <si>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</si>
  <si>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</si>
  <si>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</si>
  <si>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</si>
  <si>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</si>
  <si>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</si>
  <si>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</si>
  <si>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</si>
  <si>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</si>
  <si>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</si>
  <si>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</si>
  <si>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</si>
  <si>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</si>
  <si>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</si>
  <si>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</si>
  <si>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</si>
  <si>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</si>
  <si>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</si>
  <si>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</si>
  <si>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</si>
  <si>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</si>
  <si>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</si>
  <si>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</si>
  <si>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</si>
  <si>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</si>
  <si>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</si>
  <si>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</si>
  <si>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</si>
  <si>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</si>
  <si>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</si>
  <si>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</si>
  <si>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</si>
  <si>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</si>
  <si>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</si>
  <si>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</si>
  <si>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</si>
  <si>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</si>
  <si>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</si>
  <si>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</si>
  <si>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</si>
  <si>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</si>
  <si>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</si>
  <si>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</si>
  <si>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</si>
  <si>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</si>
  <si>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</si>
  <si>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</si>
  <si>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</si>
  <si>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</si>
  <si>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</si>
  <si>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</si>
  <si>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</si>
  <si>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</si>
  <si>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</si>
  <si>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</si>
  <si>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</si>
  <si>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</si>
  <si>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</si>
  <si>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</si>
  <si>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</si>
  <si>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</si>
  <si>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</si>
  <si>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</si>
  <si>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</si>
  <si>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</si>
  <si>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</si>
  <si>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</si>
  <si>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</si>
  <si>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</si>
  <si>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</si>
  <si>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</si>
  <si>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</si>
  <si>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</si>
  <si>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</si>
  <si>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</si>
  <si>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</si>
  <si>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</si>
  <si>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</si>
  <si>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</si>
  <si>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</si>
  <si>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</si>
  <si>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</si>
  <si>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</si>
  <si>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</si>
  <si>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</si>
  <si>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</si>
  <si>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</si>
  <si>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</si>
  <si>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</si>
  <si>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</si>
  <si>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</si>
  <si>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</si>
  <si>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</si>
  <si>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</si>
  <si>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</si>
  <si>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</si>
  <si>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</si>
  <si>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</si>
  <si>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</si>
  <si>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</si>
  <si>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</si>
  <si>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</si>
  <si>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</si>
  <si>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</si>
  <si>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</si>
  <si>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</si>
  <si>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</si>
  <si>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</si>
  <si>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</si>
  <si>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</si>
  <si>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</si>
  <si>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</si>
  <si>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</si>
  <si>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</si>
  <si>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</si>
  <si>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</si>
  <si>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</si>
  <si>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</si>
  <si>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</si>
  <si>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</si>
  <si>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</si>
  <si>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</si>
  <si>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</si>
  <si>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</si>
  <si>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</si>
  <si>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</si>
  <si>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</si>
  <si>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</si>
  <si>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</si>
  <si>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</si>
  <si>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</si>
  <si>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</si>
  <si>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</si>
  <si>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</si>
  <si>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</si>
  <si>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</si>
  <si>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</si>
  <si>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</si>
  <si>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</si>
  <si>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</si>
  <si>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</si>
  <si>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</si>
  <si>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</si>
  <si>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</si>
  <si>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</si>
  <si>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</si>
  <si>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</si>
  <si>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</si>
  <si>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</si>
  <si>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</si>
  <si>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</si>
  <si>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</si>
  <si>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</si>
  <si>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</si>
  <si>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</si>
  <si>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</si>
  <si>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</si>
  <si>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</si>
  <si>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</si>
  <si>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</si>
  <si>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</si>
  <si>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</si>
  <si>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</si>
  <si>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</si>
  <si>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</si>
  <si>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</si>
  <si>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</si>
  <si>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</si>
  <si>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</si>
  <si>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</si>
  <si>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</si>
  <si>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</si>
  <si>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</si>
  <si>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</si>
  <si>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</si>
  <si>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</si>
  <si>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</si>
  <si>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</si>
  <si>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</si>
  <si>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</si>
  <si>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</si>
  <si>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</si>
  <si>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</si>
  <si>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</si>
  <si>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</si>
  <si>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</si>
  <si>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</si>
  <si>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</si>
  <si>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</si>
  <si>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</si>
  <si>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</si>
  <si>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</si>
  <si>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</si>
  <si>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</si>
  <si>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</si>
  <si>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</si>
  <si>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</si>
  <si>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</si>
  <si>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</si>
  <si>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</si>
  <si>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</si>
  <si>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</si>
  <si>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</si>
  <si>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</si>
  <si>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</si>
  <si>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</si>
  <si>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</si>
  <si>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</si>
  <si>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</si>
  <si>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</si>
  <si>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</si>
  <si>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</si>
  <si>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</si>
  <si>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</si>
  <si>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</si>
  <si>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</si>
  <si>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</si>
  <si>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</si>
  <si>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</si>
  <si>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</si>
  <si>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</si>
  <si>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</si>
  <si>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</si>
  <si>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</si>
  <si>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</si>
  <si>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</si>
  <si>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</si>
  <si>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</si>
  <si>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</si>
  <si>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</si>
  <si>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</si>
  <si>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</si>
  <si>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</si>
  <si>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</si>
  <si>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</si>
  <si>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</si>
  <si>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</si>
  <si>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</si>
  <si>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</si>
  <si>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</si>
  <si>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</si>
  <si>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</si>
  <si>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</si>
  <si>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</si>
  <si>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</si>
  <si>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</si>
  <si>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</si>
  <si>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</si>
  <si>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</si>
  <si>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</si>
  <si>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</si>
  <si>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</si>
  <si>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</si>
  <si>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</si>
  <si>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</si>
  <si>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</si>
  <si>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</si>
  <si>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</si>
  <si>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</si>
  <si>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</si>
  <si>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</si>
  <si>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</si>
  <si>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</si>
  <si>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</si>
  <si>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</si>
  <si>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</si>
  <si>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</si>
  <si>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</si>
  <si>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</si>
  <si>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</si>
  <si>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</si>
  <si>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</si>
  <si>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</si>
  <si>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</si>
  <si>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</si>
  <si>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</si>
  <si>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</si>
  <si>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</si>
  <si>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</si>
  <si>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</si>
  <si>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</si>
  <si>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</si>
  <si>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</si>
  <si>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</si>
  <si>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</si>
  <si>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</si>
  <si>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</si>
  <si>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</si>
  <si>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</si>
  <si>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</si>
  <si>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</si>
  <si>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</si>
  <si>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</si>
  <si>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</si>
  <si>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</si>
  <si>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</si>
  <si>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</si>
  <si>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</si>
  <si>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</si>
  <si>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</si>
  <si>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</si>
  <si>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</si>
  <si>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</si>
  <si>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</si>
  <si>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</si>
  <si>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</si>
  <si>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</si>
  <si>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</si>
  <si>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</si>
  <si>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</si>
  <si>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</si>
  <si>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</si>
  <si>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</si>
  <si>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</si>
  <si>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</si>
  <si>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</si>
  <si>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</si>
  <si>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</si>
  <si>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</si>
  <si>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</si>
  <si>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</si>
  <si>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</si>
  <si>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</si>
  <si>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</si>
  <si>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</si>
  <si>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</si>
  <si>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</si>
  <si>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</si>
  <si>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</si>
  <si>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</si>
  <si>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</si>
  <si>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</si>
  <si>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</si>
  <si>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</si>
  <si>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</si>
  <si>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</si>
  <si>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</si>
  <si>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</si>
  <si>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</si>
  <si>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</si>
  <si>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</si>
  <si>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</si>
  <si>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</si>
  <si>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</si>
  <si>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</si>
  <si>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</si>
  <si>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</si>
  <si>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</si>
  <si>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</si>
  <si>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</si>
  <si>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</si>
  <si>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</si>
  <si>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</si>
  <si>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</si>
  <si>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</si>
  <si>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</si>
  <si>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</si>
  <si>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</si>
  <si>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</si>
  <si>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</si>
  <si>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</si>
  <si>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</si>
  <si>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</si>
  <si>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</si>
  <si>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</si>
  <si>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</si>
  <si>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</si>
  <si>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</si>
  <si>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</si>
  <si>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</si>
  <si>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</si>
  <si>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</si>
  <si>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</si>
  <si>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</si>
  <si>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</si>
  <si>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</si>
  <si>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</si>
  <si>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</si>
  <si>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</si>
  <si>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</si>
  <si>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</si>
  <si>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</si>
  <si>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</si>
  <si>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</si>
  <si>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</si>
  <si>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</si>
  <si>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</si>
  <si>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</si>
  <si>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</si>
  <si>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</si>
  <si>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</si>
  <si>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</si>
  <si>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</si>
  <si>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</si>
  <si>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</si>
  <si>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</si>
  <si>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</si>
  <si>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</si>
  <si>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</si>
  <si>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</si>
  <si>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</si>
  <si>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</si>
  <si>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</si>
  <si>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</si>
  <si>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</si>
  <si>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</si>
  <si>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</si>
  <si>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</si>
  <si>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</si>
  <si>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</si>
  <si>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</si>
  <si>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</si>
  <si>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</si>
  <si>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</si>
  <si>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</si>
  <si>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</si>
  <si>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</si>
  <si>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</si>
  <si>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</si>
  <si>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</si>
  <si>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</si>
  <si>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</si>
  <si>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</si>
  <si>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</si>
  <si>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</si>
  <si>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</si>
  <si>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</si>
  <si>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</si>
  <si>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</si>
  <si>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</si>
  <si>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</si>
  <si>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</si>
  <si>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</si>
  <si>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</si>
  <si>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</si>
  <si>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</si>
  <si>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</si>
  <si>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</si>
  <si>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</si>
  <si>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</si>
  <si>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</si>
  <si>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</si>
  <si>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</si>
  <si>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</si>
  <si>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</si>
  <si>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</si>
  <si>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</si>
  <si>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</si>
  <si>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</si>
  <si>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</si>
  <si>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</si>
  <si>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</si>
  <si>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</si>
  <si>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</si>
  <si>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</si>
  <si>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</si>
  <si>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</si>
  <si>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</si>
  <si>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</si>
  <si>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</si>
  <si>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</si>
  <si>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</si>
  <si>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</si>
  <si>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</si>
  <si>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</si>
  <si>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</si>
  <si>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</si>
  <si>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</si>
  <si>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</si>
  <si>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</si>
  <si>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</si>
  <si>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</si>
  <si>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</si>
  <si>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</si>
  <si>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</si>
  <si>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</si>
  <si>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</si>
  <si>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</si>
  <si>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</si>
  <si>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</si>
  <si>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</si>
  <si>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</si>
  <si>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</si>
  <si>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</si>
  <si>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</si>
  <si>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</si>
  <si>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</si>
  <si>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</si>
  <si>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</si>
  <si>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</si>
  <si>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</si>
  <si>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</si>
  <si>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</si>
  <si>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</si>
  <si>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</si>
  <si>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</si>
  <si>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</si>
  <si>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</si>
  <si>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</si>
  <si>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</si>
  <si>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</si>
  <si>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</si>
  <si>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</si>
  <si>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</si>
  <si>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</si>
  <si>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</si>
  <si>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</si>
  <si>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</si>
  <si>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</si>
  <si>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</si>
  <si>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</si>
  <si>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</si>
  <si>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</si>
  <si>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</si>
  <si>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</si>
  <si>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</si>
  <si>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</si>
  <si>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</si>
  <si>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</si>
  <si>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</si>
  <si>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</si>
  <si>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</si>
  <si>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</si>
  <si>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</si>
  <si>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</si>
  <si>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</si>
  <si>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</si>
  <si>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</si>
  <si>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</si>
  <si>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</si>
  <si>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</si>
  <si>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</si>
  <si>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</si>
  <si>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</si>
  <si>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</si>
  <si>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</si>
  <si>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</si>
  <si>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</si>
  <si>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</si>
  <si>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</si>
  <si>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</si>
  <si>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</si>
  <si>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</si>
  <si>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</si>
  <si>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</si>
  <si>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</si>
  <si>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</si>
  <si>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</si>
  <si>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</si>
  <si>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</si>
  <si>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</si>
  <si>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</si>
  <si>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</si>
  <si>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</si>
  <si>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</si>
  <si>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</si>
  <si>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</si>
  <si>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</si>
  <si>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</si>
  <si>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</si>
  <si>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</si>
  <si>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</si>
  <si>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</si>
  <si>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</si>
  <si>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</si>
  <si>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</si>
  <si>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</si>
  <si>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</si>
  <si>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</si>
  <si>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</si>
  <si>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</si>
  <si>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</si>
  <si>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</si>
  <si>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</si>
  <si>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</si>
  <si>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</si>
  <si>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</si>
  <si>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</si>
  <si>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</si>
  <si>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</si>
  <si>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</si>
  <si>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</si>
  <si>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</si>
  <si>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</si>
  <si>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</si>
  <si>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</si>
  <si>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</si>
  <si>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</si>
  <si>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</si>
  <si>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</si>
  <si>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</si>
  <si>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</si>
  <si>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</si>
  <si>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</si>
  <si>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</si>
  <si>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</si>
  <si>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</si>
  <si>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</si>
  <si>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</si>
  <si>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</si>
  <si>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</si>
  <si>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</si>
  <si>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</si>
  <si>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</si>
  <si>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</si>
  <si>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</si>
  <si>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</si>
  <si>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</si>
  <si>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</si>
  <si>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</si>
  <si>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</si>
  <si>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</si>
  <si>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</si>
  <si>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</si>
  <si>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</si>
  <si>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</si>
  <si>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</si>
  <si>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</si>
  <si>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</si>
  <si>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</si>
  <si>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</si>
  <si>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</si>
  <si>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</si>
  <si>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</si>
  <si>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</si>
  <si>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</si>
  <si>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</si>
  <si>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</si>
  <si>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</si>
  <si>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</si>
  <si>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</si>
  <si>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</si>
  <si>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</si>
  <si>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</si>
  <si>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</si>
  <si>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</si>
  <si>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</si>
  <si>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</si>
  <si>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</si>
  <si>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</si>
  <si>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</si>
  <si>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</si>
  <si>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</si>
  <si>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</si>
  <si>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</si>
  <si>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</si>
  <si>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</si>
  <si>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</si>
  <si>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</si>
  <si>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</si>
  <si>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</si>
  <si>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</si>
  <si>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</si>
  <si>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</si>
  <si>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</si>
  <si>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</si>
  <si>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</si>
  <si>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</si>
  <si>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</si>
  <si>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</si>
  <si>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</si>
  <si>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</si>
  <si>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</si>
  <si>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</si>
  <si>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</si>
  <si>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</si>
  <si>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</si>
  <si>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</si>
  <si>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</si>
  <si>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</si>
  <si>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</si>
  <si>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</si>
  <si>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</si>
  <si>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</si>
  <si>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</si>
  <si>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</si>
  <si>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</si>
  <si>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</si>
  <si>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</si>
  <si>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</si>
  <si>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</si>
  <si>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</si>
  <si>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</si>
  <si>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</si>
  <si>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</si>
  <si>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</si>
  <si>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</si>
  <si>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</si>
  <si>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</si>
  <si>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</si>
  <si>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</si>
  <si>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</si>
  <si>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</si>
  <si>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</si>
  <si>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</si>
  <si>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</si>
  <si>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</si>
  <si>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</si>
  <si>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</si>
  <si>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</si>
  <si>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</si>
  <si>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</si>
  <si>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</si>
  <si>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</si>
  <si>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</si>
  <si>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</si>
  <si>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</si>
  <si>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</si>
  <si>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</si>
  <si>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</si>
  <si>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</si>
  <si>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</si>
  <si>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</si>
  <si>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</si>
  <si>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</si>
  <si>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</si>
  <si>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</si>
  <si>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</si>
  <si>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</si>
  <si>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</si>
  <si>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</si>
  <si>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</si>
  <si>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</si>
  <si>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</si>
  <si>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</si>
  <si>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</si>
  <si>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</si>
  <si>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</si>
  <si>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</si>
  <si>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</si>
  <si>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</si>
  <si>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</si>
  <si>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</si>
  <si>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</si>
  <si>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</si>
  <si>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</si>
  <si>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</si>
  <si>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</si>
  <si>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</si>
  <si>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</si>
  <si>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</si>
  <si>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</si>
  <si>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</si>
  <si>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</si>
  <si>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</si>
  <si>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</si>
  <si>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</si>
  <si>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</si>
  <si>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</si>
  <si>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</si>
  <si>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</si>
  <si>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</si>
  <si>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</si>
  <si>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</si>
  <si>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</si>
  <si>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</si>
  <si>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</si>
  <si>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</si>
  <si>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</si>
  <si>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</si>
  <si>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</si>
  <si>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</si>
  <si>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</si>
  <si>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</si>
  <si>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</si>
  <si>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</si>
  <si>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</si>
  <si>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</si>
  <si>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</si>
  <si>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</si>
  <si>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</si>
  <si>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</si>
  <si>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</si>
  <si>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</si>
  <si>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</si>
  <si>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</si>
  <si>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</si>
  <si>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</si>
  <si>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</si>
  <si>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</si>
  <si>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</si>
  <si>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</si>
  <si>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</si>
  <si>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</si>
  <si>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</si>
  <si>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</si>
  <si>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</si>
  <si>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</si>
  <si>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</si>
  <si>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</si>
  <si>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</si>
  <si>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</si>
  <si>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</si>
  <si>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</si>
  <si>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</si>
  <si>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</si>
  <si>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</si>
  <si>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</si>
  <si>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</si>
  <si>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</si>
  <si>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</si>
  <si>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</si>
  <si>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</si>
  <si>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</si>
  <si>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</si>
  <si>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</si>
  <si>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</si>
  <si>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</si>
  <si>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</si>
  <si>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</si>
  <si>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</si>
  <si>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</si>
  <si>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</si>
  <si>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</si>
  <si>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</si>
  <si>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</si>
  <si>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</si>
  <si>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</si>
  <si>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</si>
  <si>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</si>
  <si>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</si>
  <si>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</si>
  <si>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</si>
  <si>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</si>
  <si>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</si>
  <si>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</si>
  <si>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</si>
  <si>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</si>
  <si>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</si>
  <si>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</si>
  <si>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</si>
  <si>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</si>
  <si>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</si>
  <si>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</si>
  <si>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</si>
  <si>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</si>
  <si>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</si>
  <si>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</si>
  <si>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</si>
  <si>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</si>
  <si>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</si>
  <si>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</si>
  <si>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</si>
  <si>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</si>
  <si>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</si>
  <si>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</si>
  <si>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</si>
  <si>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</si>
  <si>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</si>
  <si>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</si>
  <si>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</si>
  <si>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</si>
  <si>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</si>
  <si>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</si>
  <si>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</si>
  <si>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</si>
  <si>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</si>
  <si>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</si>
  <si>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</si>
  <si>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</si>
  <si>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</si>
  <si>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</si>
  <si>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</si>
  <si>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</si>
  <si>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</si>
  <si>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</si>
  <si>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</si>
  <si>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</si>
  <si>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</si>
  <si>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</si>
  <si>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</si>
  <si>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</si>
  <si>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</si>
  <si>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</si>
  <si>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</si>
  <si>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</si>
  <si>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</si>
  <si>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</si>
  <si>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</si>
  <si>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</si>
  <si>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</si>
  <si>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</si>
  <si>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</si>
  <si>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</si>
  <si>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</si>
  <si>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</si>
  <si>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</si>
  <si>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</si>
  <si>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</si>
  <si>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</si>
  <si>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</si>
  <si>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</si>
  <si>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</si>
  <si>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</si>
  <si>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</si>
  <si>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</si>
  <si>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</si>
  <si>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</si>
  <si>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</si>
  <si>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</si>
  <si>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</si>
  <si>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</si>
  <si>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</si>
  <si>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</si>
  <si>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</si>
  <si>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</si>
  <si>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</si>
  <si>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</si>
  <si>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</si>
  <si>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</si>
  <si>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</si>
  <si>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</si>
  <si>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</si>
  <si>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</si>
  <si>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</si>
  <si>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</si>
  <si>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</si>
  <si>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</si>
  <si>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</si>
  <si>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</si>
  <si>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</si>
  <si>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</si>
  <si>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</si>
  <si>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</si>
  <si>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</si>
  <si>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</si>
  <si>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</si>
  <si>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</si>
  <si>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</si>
  <si>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</si>
  <si>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</si>
  <si>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</si>
  <si>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</si>
  <si>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</si>
  <si>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</si>
  <si>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</si>
  <si>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</si>
  <si>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</si>
  <si>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</si>
  <si>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</si>
  <si>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</si>
  <si>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</si>
  <si>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</si>
  <si>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</si>
  <si>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</si>
  <si>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</si>
  <si>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</si>
  <si>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</si>
  <si>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</si>
  <si>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</si>
  <si>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</si>
  <si>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</si>
  <si>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</si>
  <si>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</si>
  <si>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</si>
  <si>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</si>
  <si>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</si>
  <si>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</si>
  <si>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</si>
  <si>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</si>
  <si>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</si>
  <si>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</si>
  <si>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</si>
  <si>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</si>
  <si>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</si>
  <si>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</si>
  <si>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</si>
  <si>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</si>
  <si>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</si>
  <si>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</si>
  <si>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</si>
  <si>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</si>
  <si>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</si>
  <si>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</si>
  <si>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</si>
  <si>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</si>
  <si>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</si>
  <si>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</si>
  <si>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</si>
  <si>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</si>
  <si>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</si>
  <si>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</si>
  <si>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</si>
  <si>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</si>
  <si>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</si>
  <si>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</si>
  <si>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</si>
  <si>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</si>
  <si>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</si>
  <si>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</si>
  <si>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</si>
  <si>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</si>
  <si>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</si>
  <si>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</si>
  <si>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</si>
  <si>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</si>
  <si>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</si>
  <si>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</si>
  <si>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</si>
  <si>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</si>
  <si>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</si>
  <si>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</si>
  <si>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</si>
  <si>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</si>
  <si>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</si>
  <si>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</si>
  <si>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</si>
  <si>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</si>
  <si>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</si>
  <si>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</si>
  <si>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</si>
  <si>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</si>
  <si>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</si>
  <si>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</si>
  <si>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</si>
  <si>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</si>
  <si>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</si>
  <si>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</si>
  <si>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</si>
  <si>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</si>
  <si>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</si>
  <si>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</si>
  <si>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</si>
  <si>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</si>
  <si>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</si>
  <si>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</si>
  <si>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</si>
  <si>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</si>
  <si>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</si>
  <si>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</si>
  <si>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</si>
  <si>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</si>
  <si>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</si>
  <si>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</si>
  <si>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</si>
  <si>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</si>
  <si>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</si>
  <si>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</si>
  <si>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</si>
  <si>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</si>
  <si>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</si>
  <si>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</si>
  <si>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</si>
  <si>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</si>
  <si>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</si>
  <si>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</si>
  <si>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</si>
  <si>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</si>
  <si>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</si>
  <si>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</si>
  <si>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</si>
  <si>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</si>
  <si>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</si>
  <si>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</si>
  <si>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</si>
  <si>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</si>
  <si>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</si>
  <si>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</si>
  <si>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</si>
  <si>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</si>
  <si>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</si>
  <si>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</si>
  <si>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</si>
  <si>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</si>
  <si>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</si>
  <si>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</si>
  <si>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</si>
  <si>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</si>
  <si>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</si>
  <si>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</si>
  <si>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</si>
  <si>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</si>
  <si>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</si>
  <si>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</si>
  <si>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</si>
  <si>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</si>
  <si>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</si>
  <si>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</si>
  <si>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</si>
  <si>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</si>
  <si>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</si>
  <si>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</si>
  <si>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</si>
  <si>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</si>
  <si>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</si>
  <si>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</si>
  <si>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</si>
  <si>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</si>
  <si>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</si>
  <si>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</si>
  <si>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</si>
  <si>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</si>
  <si>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</si>
  <si>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</si>
  <si>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</si>
  <si>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</si>
  <si>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</si>
  <si>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</si>
  <si>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</si>
  <si>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</si>
  <si>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</si>
  <si>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</si>
  <si>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</si>
  <si>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</si>
  <si>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</si>
  <si>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</si>
  <si>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</si>
  <si>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</si>
  <si>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</si>
  <si>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</si>
  <si>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</si>
  <si>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</si>
  <si>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</si>
  <si>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</si>
  <si>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</si>
  <si>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</si>
  <si>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</si>
  <si>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</si>
  <si>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</si>
  <si>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</si>
  <si>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</si>
  <si>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</si>
  <si>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</si>
  <si>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</si>
  <si>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</si>
  <si>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</si>
  <si>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</si>
  <si>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</si>
  <si>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</si>
  <si>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</si>
  <si>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</si>
  <si>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</si>
  <si>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</si>
  <si>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</si>
  <si>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</si>
  <si>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</si>
  <si>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</si>
  <si>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</si>
  <si>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</si>
  <si>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</si>
  <si>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</si>
  <si>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</si>
  <si>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</si>
  <si>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</si>
  <si>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</si>
  <si>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</si>
  <si>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</si>
  <si>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</si>
  <si>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</si>
  <si>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</si>
  <si>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</si>
  <si>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</si>
  <si>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</si>
  <si>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</si>
  <si>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</si>
  <si>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</si>
  <si>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</si>
  <si>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</si>
  <si>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</si>
  <si>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</si>
  <si>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</si>
  <si>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</si>
  <si>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</si>
  <si>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</si>
  <si>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</si>
  <si>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</si>
  <si>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</si>
  <si>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</si>
  <si>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</si>
  <si>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</si>
  <si>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</si>
  <si>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</si>
  <si>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</si>
  <si>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</si>
  <si>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</si>
  <si>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</si>
  <si>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</si>
  <si>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</si>
  <si>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</si>
  <si>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</si>
  <si>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</si>
  <si>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</si>
  <si>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</si>
  <si>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</si>
  <si>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</si>
  <si>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</si>
  <si>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</si>
  <si>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</si>
  <si>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</si>
  <si>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</si>
  <si>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</si>
  <si>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</si>
  <si>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</si>
  <si>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</si>
  <si>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</si>
  <si>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</si>
  <si>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</si>
  <si>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</si>
  <si>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</si>
  <si>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</si>
  <si>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</si>
  <si>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</si>
  <si>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</si>
  <si>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</si>
  <si>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</si>
  <si>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</si>
  <si>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</si>
  <si>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</si>
  <si>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</si>
  <si>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</si>
  <si>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</si>
  <si>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</si>
  <si>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</si>
  <si>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</si>
  <si>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</si>
  <si>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</si>
  <si>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</si>
  <si>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</si>
  <si>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</si>
  <si>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</si>
  <si>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</si>
  <si>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</si>
  <si>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</si>
  <si>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</si>
  <si>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</si>
  <si>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</si>
  <si>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</si>
  <si>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</si>
  <si>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</si>
  <si>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</si>
  <si>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</si>
  <si>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</si>
  <si>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</si>
  <si>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</si>
  <si>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</si>
  <si>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</si>
  <si>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</si>
  <si>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</si>
  <si>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</si>
  <si>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</si>
  <si>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</si>
  <si>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</si>
  <si>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</si>
  <si>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</si>
  <si>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</si>
  <si>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</si>
  <si>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</si>
  <si>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</si>
  <si>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</si>
  <si>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</si>
  <si>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</si>
  <si>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</si>
  <si>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</si>
  <si>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</si>
  <si>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</si>
  <si>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</si>
  <si>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</si>
  <si>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</si>
  <si>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</si>
  <si>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</si>
  <si>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</si>
  <si>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</si>
  <si>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</si>
  <si>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</si>
  <si>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</si>
  <si>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</si>
  <si>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</si>
  <si>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</si>
  <si>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</si>
  <si>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</si>
  <si>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</si>
  <si>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</si>
  <si>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</si>
  <si>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</si>
  <si>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</si>
  <si>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</si>
  <si>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</si>
  <si>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</si>
  <si>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</si>
  <si>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</si>
  <si>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</si>
  <si>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</si>
  <si>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</si>
  <si>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</si>
  <si>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</si>
  <si>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</si>
  <si>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</si>
  <si>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</si>
  <si>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</si>
  <si>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</si>
  <si>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</si>
  <si>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</si>
  <si>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</si>
  <si>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</si>
  <si>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</si>
  <si>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</si>
  <si>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</si>
  <si>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</si>
  <si>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</si>
  <si>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</si>
  <si>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</si>
  <si>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</si>
  <si>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</si>
  <si>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</si>
  <si>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</si>
  <si>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</si>
  <si>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</si>
  <si>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</si>
  <si>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</si>
  <si>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</si>
  <si>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</si>
  <si>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</si>
  <si>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</si>
  <si>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</si>
  <si>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</si>
  <si>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</si>
  <si>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</si>
  <si>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</si>
  <si>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</si>
  <si>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</si>
  <si>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</si>
  <si>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</si>
  <si>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</si>
  <si>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</si>
  <si>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</si>
  <si>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</si>
  <si>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</si>
  <si>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</si>
  <si>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</si>
  <si>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</si>
  <si>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</si>
  <si>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</si>
  <si>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</si>
  <si>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</si>
  <si>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</si>
  <si>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</si>
  <si>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</si>
  <si>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</si>
  <si>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</si>
  <si>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</si>
  <si>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</si>
  <si>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</si>
  <si>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</si>
  <si>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</si>
  <si>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</si>
  <si>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</si>
  <si>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</si>
  <si>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</si>
  <si>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</si>
  <si>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</si>
  <si>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</si>
  <si>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</si>
  <si>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</si>
  <si>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</si>
  <si>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</si>
  <si>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</si>
  <si>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</si>
  <si>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</si>
  <si>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</si>
  <si>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</si>
  <si>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</si>
  <si>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</si>
  <si>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</si>
  <si>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</si>
  <si>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</si>
  <si>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</si>
  <si>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</si>
  <si>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</si>
  <si>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</si>
  <si>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</si>
  <si>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</si>
  <si>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</si>
  <si>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</si>
  <si>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</si>
  <si>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</si>
  <si>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</si>
  <si>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</si>
  <si>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</si>
  <si>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</si>
  <si>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</si>
  <si>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</si>
  <si>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</si>
  <si>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</si>
  <si>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</si>
  <si>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</si>
  <si>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</si>
  <si>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</si>
  <si>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</si>
  <si>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</si>
  <si>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</si>
  <si>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</si>
  <si>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</si>
  <si>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</si>
  <si>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</si>
  <si>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</si>
  <si>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</si>
  <si>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</si>
  <si>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</si>
  <si>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</si>
  <si>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</si>
  <si>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</si>
  <si>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</si>
  <si>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</si>
  <si>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</si>
  <si>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</si>
  <si>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</si>
  <si>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</si>
  <si>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</si>
  <si>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</si>
  <si>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</si>
  <si>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</si>
  <si>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</si>
  <si>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</si>
  <si>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</si>
  <si>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</si>
  <si>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</si>
  <si>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</si>
  <si>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</si>
  <si>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</si>
  <si>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</si>
  <si>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</si>
  <si>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</si>
  <si>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</si>
  <si>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</si>
  <si>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</si>
  <si>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</si>
  <si>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</si>
  <si>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</si>
  <si>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</si>
  <si>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</si>
  <si>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</si>
  <si>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</si>
  <si>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</si>
  <si>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</si>
  <si>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</si>
  <si>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</si>
  <si>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</si>
  <si>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</si>
  <si>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</si>
  <si>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</si>
  <si>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</si>
  <si>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</si>
  <si>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</si>
  <si>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</si>
  <si>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</si>
  <si>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</si>
  <si>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</si>
  <si>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</si>
  <si>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</si>
  <si>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</si>
  <si>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</si>
  <si>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</si>
  <si>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</si>
  <si>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</si>
  <si>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</si>
  <si>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</si>
  <si>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</si>
  <si>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</si>
  <si>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</si>
  <si>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</si>
  <si>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</si>
  <si>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</si>
  <si>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</si>
  <si>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</si>
  <si>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</si>
  <si>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</si>
  <si>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</si>
  <si>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</si>
  <si>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</si>
  <si>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</si>
  <si>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</si>
  <si>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</si>
  <si>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</si>
  <si>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</si>
  <si>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</si>
  <si>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</si>
  <si>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</si>
  <si>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</si>
  <si>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</si>
  <si>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</si>
  <si>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</si>
  <si>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</si>
  <si>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</si>
  <si>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</si>
  <si>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</si>
  <si>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</si>
  <si>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</si>
  <si>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</si>
  <si>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</si>
  <si>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</si>
  <si>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</si>
  <si>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</si>
  <si>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</si>
  <si>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</si>
  <si>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</si>
  <si>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</si>
  <si>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</si>
  <si>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</si>
  <si>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</si>
  <si>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</si>
  <si>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</si>
  <si>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</si>
  <si>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</si>
  <si>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</si>
  <si>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</si>
  <si>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</si>
  <si>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</si>
  <si>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</si>
  <si>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</si>
  <si>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</si>
  <si>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</si>
  <si>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</si>
  <si>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</si>
  <si>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</si>
  <si>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</si>
  <si>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</si>
  <si>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</si>
  <si>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</si>
  <si>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</si>
  <si>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</si>
  <si>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</si>
  <si>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</si>
  <si>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</si>
  <si>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</si>
  <si>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</si>
  <si>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</si>
  <si>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</si>
  <si>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</si>
  <si>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</si>
  <si>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</si>
  <si>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</si>
  <si>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</si>
  <si>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</si>
  <si>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</si>
  <si>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</si>
  <si>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</si>
  <si>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</si>
  <si>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</si>
  <si>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</si>
  <si>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</si>
  <si>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</si>
  <si>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</si>
  <si>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</si>
  <si>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</si>
  <si>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</si>
  <si>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</si>
  <si>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</si>
  <si>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</si>
  <si>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</si>
  <si>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</si>
  <si>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</si>
  <si>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</si>
  <si>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</si>
  <si>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</si>
  <si>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</si>
  <si>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</si>
  <si>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</si>
  <si>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</si>
  <si>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</si>
  <si>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</si>
  <si>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</si>
  <si>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</si>
  <si>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</si>
  <si>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</si>
  <si>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</si>
  <si>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</si>
  <si>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</si>
  <si>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</si>
  <si>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</si>
  <si>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</si>
  <si>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</si>
  <si>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</si>
  <si>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</si>
  <si>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</si>
  <si>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</si>
  <si>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</si>
  <si>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</si>
  <si>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</si>
  <si>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</si>
  <si>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</si>
  <si>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</si>
  <si>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</si>
  <si>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</si>
  <si>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</si>
  <si>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</si>
  <si>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</si>
  <si>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</si>
  <si>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</si>
  <si>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</si>
  <si>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</si>
  <si>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</si>
  <si>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</si>
  <si>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</si>
  <si>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</si>
  <si>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</si>
  <si>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</si>
  <si>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</si>
  <si>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</si>
  <si>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</si>
  <si>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</si>
  <si>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</si>
  <si>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</si>
  <si>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</si>
  <si>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</si>
  <si>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</si>
  <si>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</si>
  <si>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</si>
  <si>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</si>
  <si>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</si>
  <si>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</si>
  <si>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</si>
  <si>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</si>
  <si>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</si>
  <si>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</si>
  <si>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</si>
  <si>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</si>
  <si>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</si>
  <si>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</si>
  <si>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</si>
  <si>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</si>
  <si>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</si>
  <si>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</si>
  <si>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</si>
  <si>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</si>
  <si>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</si>
  <si>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</si>
  <si>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</si>
  <si>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</si>
  <si>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</si>
  <si>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</si>
  <si>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</si>
  <si>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</si>
  <si>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</si>
  <si>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</si>
  <si>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</si>
  <si>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</si>
  <si>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</si>
  <si>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</si>
  <si>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</si>
  <si>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</si>
  <si>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</si>
  <si>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</si>
  <si>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</si>
  <si>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</si>
  <si>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</si>
  <si>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</si>
  <si>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</si>
  <si>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</si>
  <si>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</si>
  <si>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</si>
  <si>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</si>
  <si>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</si>
  <si>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</si>
  <si>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</si>
  <si>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</si>
  <si>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</si>
  <si>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</si>
  <si>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</si>
  <si>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</si>
  <si>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</si>
  <si>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</si>
  <si>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</si>
  <si>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</si>
  <si>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</si>
  <si>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</si>
  <si>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</si>
  <si>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</si>
  <si>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</si>
  <si>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</si>
  <si>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</si>
  <si>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</si>
  <si>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</si>
  <si>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</si>
  <si>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</si>
  <si>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</si>
  <si>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</si>
  <si>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</si>
  <si>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</si>
  <si>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</si>
  <si>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</si>
  <si>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</si>
  <si>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</si>
  <si>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</si>
  <si>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</si>
  <si>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</si>
  <si>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</si>
  <si>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</si>
  <si>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</si>
  <si>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</si>
  <si>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</si>
  <si>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</si>
  <si>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</si>
  <si>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</si>
  <si>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</si>
  <si>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</si>
  <si>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</si>
  <si>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</si>
  <si>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</si>
  <si>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</si>
  <si>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</si>
  <si>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</si>
  <si>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</si>
  <si>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</si>
  <si>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</si>
  <si>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</si>
  <si>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</si>
  <si>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</si>
  <si>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</si>
  <si>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</si>
  <si>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</si>
  <si>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</si>
  <si>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</si>
  <si>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</si>
  <si>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</si>
  <si>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</si>
  <si>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</si>
  <si>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</si>
  <si>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</si>
  <si>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</si>
  <si>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</si>
  <si>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</si>
  <si>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</si>
  <si>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</si>
  <si>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</si>
  <si>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</si>
  <si>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</si>
  <si>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</si>
  <si>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</si>
  <si>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</si>
  <si>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</si>
  <si>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</si>
  <si>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</si>
  <si>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</si>
  <si>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</si>
  <si>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</si>
  <si>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</si>
  <si>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</si>
  <si>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</si>
  <si>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</si>
  <si>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</si>
  <si>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</si>
  <si>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</si>
  <si>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</si>
  <si>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</si>
  <si>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</si>
  <si>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</si>
  <si>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</si>
  <si>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</si>
  <si>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</si>
  <si>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</si>
  <si>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</si>
  <si>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</si>
  <si>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</si>
  <si>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</si>
  <si>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</si>
  <si>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</si>
  <si>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</si>
  <si>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</si>
  <si>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</si>
  <si>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</si>
  <si>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</si>
  <si>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</si>
  <si>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</si>
  <si>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</si>
  <si>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</si>
  <si>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</si>
  <si>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</si>
  <si>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</si>
  <si>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</si>
  <si>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</si>
  <si>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</si>
  <si>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</si>
  <si>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</si>
  <si>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</si>
  <si>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</si>
  <si>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</si>
  <si>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</si>
  <si>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</si>
  <si>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</si>
  <si>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</si>
  <si>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</si>
  <si>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</si>
  <si>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</si>
  <si>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</si>
  <si>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</si>
  <si>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</si>
  <si>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</si>
  <si>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</si>
  <si>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</si>
  <si>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</si>
  <si>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</si>
  <si>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</si>
  <si>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</si>
  <si>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</si>
  <si>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</si>
  <si>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</si>
  <si>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</si>
  <si>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</si>
  <si>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</si>
  <si>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</si>
  <si>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</si>
  <si>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</si>
  <si>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</si>
  <si>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</si>
  <si>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</si>
  <si>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</si>
  <si>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</si>
  <si>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</si>
  <si>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</si>
  <si>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</si>
  <si>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</si>
  <si>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</si>
  <si>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</si>
  <si>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</si>
  <si>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</si>
  <si>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</si>
  <si>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</si>
  <si>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</si>
  <si>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</si>
  <si>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</si>
  <si>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</si>
  <si>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</si>
  <si>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</si>
  <si>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</si>
  <si>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</si>
  <si>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</si>
  <si>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</si>
  <si>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</si>
  <si>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</si>
  <si>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</si>
  <si>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</si>
  <si>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</si>
  <si>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</si>
  <si>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</si>
  <si>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</si>
  <si>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</si>
  <si>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</si>
  <si>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</si>
  <si>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</si>
  <si>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</si>
  <si>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</si>
  <si>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</si>
  <si>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</si>
  <si>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</si>
  <si>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</si>
  <si>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</si>
  <si>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</si>
  <si>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</si>
  <si>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</si>
  <si>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</si>
  <si>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</si>
  <si>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</si>
  <si>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</si>
  <si>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</si>
  <si>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</si>
  <si>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</si>
  <si>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</si>
  <si>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</si>
  <si>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</si>
  <si>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</si>
  <si>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</si>
  <si>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</si>
  <si>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</si>
  <si>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</si>
  <si>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</si>
  <si>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</si>
  <si>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</si>
  <si>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</si>
  <si>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</si>
  <si>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</si>
  <si>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</si>
  <si>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</si>
  <si>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</si>
  <si>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</si>
  <si>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</si>
  <si>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</si>
  <si>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</si>
  <si>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</si>
  <si>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</si>
  <si>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</si>
  <si>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</si>
  <si>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</si>
  <si>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</si>
  <si>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</si>
  <si>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</si>
  <si>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</si>
  <si>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</si>
  <si>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</si>
  <si>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</si>
  <si>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</si>
  <si>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</si>
  <si>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</si>
  <si>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</si>
  <si>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</si>
  <si>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</si>
  <si>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</si>
  <si>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</si>
  <si>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</si>
  <si>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</si>
  <si>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</si>
  <si>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</si>
  <si>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</si>
  <si>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</si>
  <si>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</si>
  <si>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</si>
  <si>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</si>
  <si>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</si>
  <si>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</si>
  <si>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</si>
  <si>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</si>
  <si>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</si>
  <si>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</si>
  <si>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</si>
  <si>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</si>
  <si>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</si>
  <si>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</si>
  <si>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</si>
  <si>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</si>
  <si>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</si>
  <si>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</si>
  <si>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</si>
  <si>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</si>
  <si>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</si>
  <si>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</si>
  <si>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</si>
  <si>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</si>
  <si>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</si>
  <si>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</si>
  <si>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</si>
  <si>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</si>
  <si>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</si>
  <si>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</si>
  <si>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</si>
  <si>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</si>
  <si>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</si>
  <si>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</si>
  <si>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</si>
  <si>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</si>
  <si>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</si>
  <si>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</si>
  <si>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</si>
  <si>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</si>
  <si>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</si>
  <si>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</si>
  <si>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</si>
  <si>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</si>
  <si>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</si>
  <si>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</si>
  <si>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</si>
  <si>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</si>
  <si>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</si>
  <si>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</si>
  <si>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</si>
  <si>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</si>
  <si>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</si>
  <si>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</si>
  <si>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</si>
  <si>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</si>
  <si>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</si>
  <si>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</si>
  <si>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</si>
  <si>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</si>
  <si>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</si>
  <si>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</si>
  <si>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</si>
  <si>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</si>
  <si>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</si>
  <si>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</si>
  <si>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</si>
  <si>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</si>
  <si>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</si>
  <si>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</si>
  <si>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</si>
  <si>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</si>
  <si>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</si>
  <si>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</si>
  <si>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</si>
  <si>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</si>
  <si>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</si>
  <si>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</si>
  <si>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</si>
  <si>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</si>
  <si>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</si>
  <si>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</si>
  <si>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</si>
  <si>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</si>
  <si>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</si>
  <si>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</si>
  <si>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</si>
  <si>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</si>
  <si>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</si>
  <si>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</si>
  <si>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</si>
  <si>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</si>
  <si>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</si>
  <si>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</si>
  <si>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</si>
  <si>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</si>
  <si>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</si>
  <si>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</si>
  <si>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</si>
  <si>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</si>
  <si>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</si>
  <si>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</si>
  <si>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</si>
  <si>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</si>
  <si>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</si>
  <si>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</si>
  <si>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</si>
  <si>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</si>
  <si>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</si>
  <si>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</si>
  <si>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</si>
  <si>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</si>
  <si>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</si>
  <si>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</si>
  <si>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</si>
  <si>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</si>
  <si>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</si>
  <si>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</si>
  <si>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</si>
  <si>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</si>
  <si>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</si>
  <si>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</si>
  <si>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</si>
  <si>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</si>
  <si>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</si>
  <si>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</si>
  <si>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</si>
  <si>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</si>
  <si>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</si>
  <si>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</si>
  <si>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</si>
  <si>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</si>
  <si>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</si>
  <si>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</si>
  <si>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</si>
  <si>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</si>
  <si>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</si>
  <si>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</si>
  <si>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</si>
  <si>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</si>
  <si>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</si>
  <si>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</si>
  <si>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</si>
  <si>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</si>
  <si>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</si>
  <si>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</si>
  <si>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</si>
  <si>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</si>
  <si>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</si>
  <si>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</si>
  <si>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</si>
  <si>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</si>
  <si>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</si>
  <si>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</si>
  <si>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</si>
  <si>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</si>
  <si>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</si>
  <si>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</si>
  <si>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</si>
  <si>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</si>
  <si>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</si>
  <si>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</si>
  <si>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</si>
  <si>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</si>
  <si>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</si>
  <si>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</si>
  <si>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</si>
  <si>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</si>
  <si>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</si>
  <si>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</si>
  <si>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</si>
  <si>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</si>
  <si>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</si>
  <si>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</si>
  <si>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</si>
  <si>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</si>
  <si>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</si>
  <si>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</si>
  <si>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</si>
  <si>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</si>
  <si>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</si>
  <si>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</si>
  <si>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</si>
  <si>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</si>
  <si>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</si>
  <si>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</si>
  <si>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</si>
  <si>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</si>
  <si>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</si>
  <si>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</si>
  <si>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</si>
  <si>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</si>
  <si>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</si>
  <si>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</si>
  <si>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</si>
  <si>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</si>
  <si>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</si>
  <si>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</si>
  <si>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</si>
  <si>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</si>
  <si>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</si>
  <si>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</si>
  <si>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</si>
  <si>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</si>
  <si>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</si>
  <si>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</si>
  <si>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</si>
  <si>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</si>
  <si>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</si>
  <si>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</si>
  <si>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</si>
  <si>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</si>
  <si>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</si>
  <si>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</si>
  <si>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</si>
  <si>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</si>
  <si>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</si>
  <si>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</si>
  <si>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</si>
  <si>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</si>
  <si>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</si>
  <si>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</si>
  <si>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</si>
  <si>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</si>
  <si>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</si>
  <si>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</si>
  <si>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</si>
  <si>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</si>
  <si>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</si>
  <si>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</si>
  <si>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</si>
  <si>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</si>
  <si>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</si>
  <si>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</si>
  <si>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</si>
  <si>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</si>
  <si>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</si>
  <si>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</si>
  <si>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</si>
  <si>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</si>
  <si>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</si>
  <si>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</si>
  <si>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</si>
  <si>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</si>
  <si>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</si>
  <si>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</si>
  <si>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</si>
  <si>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</si>
  <si>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</si>
  <si>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</si>
  <si>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</si>
  <si>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</si>
  <si>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</si>
  <si>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</si>
  <si>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</si>
  <si>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</si>
  <si>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</si>
  <si>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</si>
  <si>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</si>
  <si>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</si>
  <si>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</si>
  <si>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</si>
  <si>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</si>
  <si>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</si>
  <si>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</si>
  <si>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</si>
  <si>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</si>
  <si>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</si>
  <si>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</si>
  <si>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</si>
  <si>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</si>
  <si>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</si>
  <si>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</si>
  <si>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</si>
  <si>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</si>
  <si>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</si>
  <si>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</si>
  <si>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</si>
  <si>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</si>
  <si>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</si>
  <si>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</si>
  <si>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</si>
  <si>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</si>
  <si>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</si>
  <si>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</si>
  <si>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</si>
  <si>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</si>
  <si>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</si>
  <si>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</si>
  <si>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</si>
  <si>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</si>
  <si>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</si>
  <si>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</si>
  <si>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</si>
  <si>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</si>
  <si>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</si>
  <si>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</si>
  <si>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</si>
  <si>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</si>
  <si>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</si>
  <si>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</si>
  <si>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</si>
  <si>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</si>
  <si>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</si>
  <si>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</si>
  <si>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</si>
  <si>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</si>
  <si>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</si>
  <si>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</si>
  <si>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</si>
  <si>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</si>
  <si>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</si>
  <si>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</si>
  <si>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</si>
  <si>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</si>
  <si>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</si>
  <si>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</si>
  <si>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</si>
  <si>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</si>
  <si>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</si>
  <si>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</si>
  <si>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</si>
  <si>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</si>
  <si>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</si>
  <si>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</si>
  <si>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</si>
  <si>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</si>
  <si>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</si>
  <si>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</si>
  <si>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</si>
  <si>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</si>
  <si>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</si>
  <si>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</si>
  <si>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</si>
  <si>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</si>
  <si>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</si>
  <si>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</si>
  <si>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</si>
  <si>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</si>
  <si>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</si>
  <si>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</si>
  <si>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</si>
  <si>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</si>
  <si>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</si>
  <si>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</si>
  <si>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</si>
  <si>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</si>
  <si>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</si>
  <si>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</si>
  <si>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</si>
  <si>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</si>
  <si>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</si>
  <si>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</si>
  <si>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</si>
  <si>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</si>
  <si>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</si>
  <si>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</si>
  <si>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</si>
  <si>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</si>
  <si>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</si>
  <si>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</si>
  <si>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</si>
  <si>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</si>
  <si>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</si>
  <si>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</si>
  <si>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</si>
  <si>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</si>
  <si>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</si>
  <si>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</si>
  <si>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</si>
  <si>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</si>
  <si>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</si>
  <si>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</si>
  <si>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</si>
  <si>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</si>
  <si>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</si>
  <si>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</si>
  <si>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</si>
  <si>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</si>
  <si>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</si>
  <si>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</si>
  <si>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</si>
  <si>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</si>
  <si>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</si>
  <si>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</si>
  <si>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</si>
  <si>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</si>
  <si>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</si>
  <si>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</si>
  <si>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</si>
  <si>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</si>
  <si>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</si>
  <si>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</si>
  <si>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</si>
  <si>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</si>
  <si>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</si>
  <si>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</si>
  <si>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</si>
  <si>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</si>
  <si>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</si>
  <si>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</si>
  <si>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</si>
  <si>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</si>
  <si>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</si>
  <si>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</si>
  <si>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</si>
  <si>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</si>
  <si>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</si>
  <si>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</si>
  <si>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</si>
  <si>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</si>
  <si>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</si>
  <si>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</si>
  <si>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</si>
  <si>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</si>
  <si>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</si>
  <si>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</si>
  <si>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</si>
  <si>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</si>
  <si>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</si>
  <si>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</si>
  <si>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</si>
  <si>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</si>
  <si>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</si>
  <si>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</si>
  <si>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</si>
  <si>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</si>
  <si>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</si>
  <si>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</si>
  <si>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</si>
  <si>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</si>
  <si>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</si>
  <si>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</si>
  <si>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</si>
  <si>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</si>
  <si>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</si>
  <si>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</si>
  <si>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</si>
  <si>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</si>
  <si>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</si>
  <si>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</si>
  <si>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</si>
  <si>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</si>
  <si>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</si>
  <si>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</si>
  <si>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</si>
  <si>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</si>
  <si>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</si>
  <si>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</si>
  <si>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</si>
  <si>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</si>
  <si>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</si>
  <si>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</si>
  <si>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</si>
  <si>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</si>
  <si>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</si>
  <si>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</si>
  <si>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</si>
  <si>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</si>
  <si>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</si>
  <si>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</si>
  <si>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</si>
  <si>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</si>
  <si>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</si>
  <si>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</si>
  <si>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</si>
  <si>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</si>
  <si>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</si>
  <si>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</si>
  <si>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</si>
  <si>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</si>
  <si>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</si>
  <si>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</si>
  <si>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</si>
  <si>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</si>
  <si>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</si>
  <si>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</si>
  <si>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</si>
  <si>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</si>
  <si>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</si>
  <si>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</si>
  <si>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</si>
  <si>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</si>
  <si>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</si>
  <si>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</si>
  <si>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</si>
  <si>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</si>
  <si>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</si>
  <si>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</si>
  <si>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</si>
  <si>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</si>
  <si>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</si>
  <si>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</si>
  <si>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</si>
  <si>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</si>
  <si>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</si>
  <si>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</si>
  <si>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</si>
  <si>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</si>
  <si>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</si>
  <si>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</si>
  <si>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</si>
  <si>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</si>
  <si>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</si>
  <si>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</si>
  <si>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</si>
  <si>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</si>
  <si>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</si>
  <si>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</si>
  <si>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</si>
  <si>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</si>
  <si>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</si>
  <si>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</si>
  <si>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</si>
  <si>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</si>
  <si>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</si>
  <si>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</si>
  <si>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</si>
  <si>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</si>
  <si>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</si>
  <si>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</si>
  <si>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</si>
  <si>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</si>
  <si>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</si>
  <si>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</si>
  <si>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</si>
  <si>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</si>
  <si>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</si>
  <si>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</si>
  <si>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</si>
  <si>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</si>
  <si>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</si>
  <si>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</si>
  <si>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</si>
  <si>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</si>
  <si>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</si>
  <si>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</si>
  <si>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</si>
  <si>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</si>
  <si>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</si>
  <si>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</si>
  <si>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</si>
  <si>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</si>
  <si>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</si>
  <si>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</si>
  <si>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</si>
  <si>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</si>
  <si>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</si>
  <si>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</si>
  <si>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</si>
  <si>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</si>
  <si>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</si>
  <si>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</si>
  <si>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</si>
  <si>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</si>
  <si>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</si>
  <si>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</si>
  <si>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</si>
  <si>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</si>
  <si>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</si>
  <si>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</si>
  <si>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</si>
  <si>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</si>
  <si>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</si>
  <si>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</si>
  <si>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</si>
  <si>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</si>
  <si>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</si>
  <si>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</si>
  <si>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</si>
  <si>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</si>
  <si>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</si>
  <si>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</si>
  <si>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</si>
  <si>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</si>
  <si>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</si>
  <si>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</si>
  <si>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</si>
  <si>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</si>
  <si>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</si>
  <si>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</si>
  <si>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</si>
  <si>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</si>
  <si>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</si>
  <si>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</si>
  <si>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</si>
  <si>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</si>
  <si>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</si>
  <si>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</si>
  <si>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</si>
  <si>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</si>
  <si>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</si>
  <si>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</si>
  <si>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</si>
  <si>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</si>
  <si>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</si>
  <si>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</si>
  <si>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</si>
  <si>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</si>
  <si>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</si>
  <si>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</si>
  <si>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</si>
  <si>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</si>
  <si>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</si>
  <si>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</si>
  <si>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</si>
  <si>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</si>
  <si>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</si>
  <si>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</si>
  <si>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</si>
  <si>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</si>
  <si>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</si>
  <si>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</si>
  <si>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</si>
  <si>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</si>
  <si>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</si>
  <si>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</si>
  <si>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</si>
  <si>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</si>
  <si>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</si>
  <si>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</si>
  <si>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</si>
  <si>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</si>
  <si>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</si>
  <si>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</si>
  <si>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</si>
  <si>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</si>
  <si>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</si>
  <si>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</si>
  <si>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</si>
  <si>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</si>
  <si>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</si>
  <si>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</si>
  <si>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</si>
  <si>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</si>
  <si>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</si>
  <si>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</si>
  <si>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</si>
  <si>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</si>
  <si>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</si>
  <si>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</si>
  <si>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</si>
  <si>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</si>
  <si>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</si>
  <si>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</si>
  <si>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</si>
  <si>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</si>
  <si>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</si>
  <si>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</si>
  <si>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</si>
  <si>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</si>
  <si>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</si>
  <si>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</si>
  <si>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</si>
  <si>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</si>
  <si>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</si>
  <si>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</si>
  <si>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</si>
  <si>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</si>
  <si>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</si>
  <si>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</si>
  <si>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</si>
  <si>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</si>
  <si>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</si>
  <si>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</si>
  <si>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</si>
  <si>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</si>
  <si>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</si>
  <si>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</si>
  <si>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</si>
  <si>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</si>
  <si>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</si>
  <si>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</si>
  <si>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</si>
  <si>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</si>
  <si>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</si>
  <si>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</si>
  <si>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</si>
  <si>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</si>
  <si>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</si>
  <si>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</si>
  <si>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</si>
  <si>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</si>
  <si>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</si>
  <si>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</si>
  <si>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</si>
  <si>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</si>
  <si>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</si>
  <si>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</si>
  <si>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</si>
  <si>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</si>
  <si>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</si>
  <si>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</si>
  <si>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</si>
  <si>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</si>
  <si>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</si>
  <si>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</si>
  <si>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</si>
  <si>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</si>
  <si>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</si>
  <si>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</si>
  <si>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</si>
  <si>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</si>
  <si>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</si>
  <si>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</si>
  <si>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</si>
  <si>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</si>
  <si>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</si>
  <si>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</si>
  <si>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</si>
  <si>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</si>
  <si>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</si>
  <si>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</si>
  <si>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</si>
  <si>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</si>
  <si>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</si>
  <si>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</si>
  <si>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</si>
  <si>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</si>
  <si>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</si>
  <si>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</si>
  <si>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</si>
  <si>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</si>
  <si>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</si>
  <si>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</si>
  <si>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</si>
  <si>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</si>
  <si>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</si>
  <si>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</si>
  <si>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</si>
  <si>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</si>
  <si>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</si>
  <si>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</si>
  <si>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</si>
  <si>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</si>
  <si>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</si>
  <si>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</si>
  <si>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</si>
  <si>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</si>
  <si>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</si>
  <si>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</si>
  <si>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</si>
  <si>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</si>
  <si>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</si>
  <si>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</si>
  <si>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</si>
  <si>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</si>
  <si>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</si>
  <si>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</si>
  <si>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</si>
  <si>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</si>
  <si>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</si>
  <si>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</si>
  <si>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</si>
  <si>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</si>
  <si>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</si>
  <si>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</si>
  <si>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</si>
  <si>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</si>
  <si>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</si>
  <si>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</si>
  <si>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</si>
  <si>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</si>
  <si>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</si>
  <si>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</si>
  <si>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</si>
  <si>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</si>
  <si>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</si>
  <si>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</si>
  <si>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</si>
  <si>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</si>
  <si>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</si>
  <si>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</si>
  <si>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</si>
  <si>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</si>
  <si>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</si>
  <si>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</si>
  <si>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</si>
  <si>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</si>
  <si>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</si>
  <si>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</si>
  <si>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</si>
  <si>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</si>
  <si>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</si>
  <si>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</si>
  <si>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</si>
  <si>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</si>
  <si>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</si>
  <si>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</si>
  <si>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</si>
  <si>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</si>
  <si>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</si>
  <si>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</si>
  <si>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</si>
  <si>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</si>
  <si>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</si>
  <si>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</si>
  <si>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</si>
  <si>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</si>
  <si>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</si>
  <si>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</si>
  <si>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</si>
  <si>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</si>
  <si>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</si>
  <si>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</si>
  <si>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</si>
  <si>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</si>
  <si>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</si>
  <si>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</si>
  <si>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</si>
  <si>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</si>
  <si>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</si>
  <si>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</si>
  <si>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</si>
  <si>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</si>
  <si>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</si>
  <si>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</si>
  <si>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</si>
  <si>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</si>
  <si>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</si>
  <si>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</si>
  <si>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</si>
  <si>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</si>
  <si>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</si>
  <si>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</si>
  <si>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</si>
  <si>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</si>
  <si>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</si>
  <si>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</si>
  <si>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</si>
  <si>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</si>
  <si>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</si>
  <si>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</si>
  <si>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</si>
  <si>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</si>
  <si>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</si>
  <si>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</si>
  <si>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</si>
  <si>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</si>
  <si>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</si>
  <si>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</si>
  <si>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</si>
  <si>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</si>
  <si>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</si>
  <si>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</si>
  <si>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</si>
  <si>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</si>
  <si>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</si>
  <si>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</si>
  <si>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</si>
  <si>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</si>
  <si>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</si>
  <si>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</si>
  <si>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</si>
  <si>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</si>
  <si>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</si>
  <si>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</si>
  <si>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</si>
  <si>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</si>
  <si>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</si>
  <si>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</si>
  <si>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</si>
  <si>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</si>
  <si>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</si>
  <si>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</si>
  <si>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</si>
  <si>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</si>
  <si>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</si>
  <si>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</si>
  <si>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</si>
  <si>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</si>
  <si>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</si>
  <si>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</si>
  <si>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</si>
  <si>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</si>
  <si>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</si>
  <si>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</si>
  <si>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</si>
  <si>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</si>
  <si>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</si>
  <si>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</si>
  <si>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</si>
  <si>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</si>
  <si>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</si>
  <si>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</si>
  <si>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</si>
  <si>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</si>
  <si>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</si>
  <si>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</si>
  <si>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</si>
  <si>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</si>
  <si>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</si>
  <si>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</si>
  <si>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</si>
  <si>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</si>
  <si>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</si>
  <si>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</si>
  <si>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</si>
  <si>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</si>
  <si>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</si>
  <si>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</si>
  <si>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</si>
  <si>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</si>
  <si>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</si>
  <si>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</si>
  <si>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</si>
  <si>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</si>
  <si>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</si>
  <si>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</si>
  <si>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</si>
  <si>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</si>
  <si>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</si>
  <si>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</si>
  <si>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</si>
  <si>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</si>
  <si>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</si>
  <si>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</si>
  <si>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</si>
  <si>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</si>
  <si>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</si>
  <si>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</si>
  <si>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</si>
  <si>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</si>
  <si>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</si>
  <si>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</si>
  <si>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</si>
  <si>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</si>
  <si>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</si>
  <si>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</si>
  <si>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</si>
  <si>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</si>
  <si>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</si>
  <si>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</si>
  <si>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</si>
  <si>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</si>
  <si>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</si>
  <si>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</si>
  <si>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</si>
  <si>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</si>
  <si>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</si>
  <si>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</si>
  <si>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</si>
  <si>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</si>
  <si>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</si>
  <si>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</si>
  <si>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</si>
  <si>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</si>
  <si>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</si>
  <si>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</si>
  <si>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</si>
  <si>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</si>
  <si>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</si>
  <si>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</si>
  <si>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</si>
  <si>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</si>
  <si>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</si>
  <si>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</si>
  <si>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</si>
  <si>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</si>
  <si>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</si>
  <si>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</si>
  <si>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</si>
  <si>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</si>
  <si>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</si>
  <si>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</si>
  <si>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</si>
  <si>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</si>
  <si>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</si>
  <si>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</si>
  <si>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</si>
  <si>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</si>
  <si>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</si>
  <si>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</si>
  <si>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</si>
  <si>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</si>
  <si>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</si>
  <si>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</si>
  <si>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</si>
  <si>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</si>
  <si>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</si>
  <si>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</si>
  <si>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</si>
  <si>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</si>
  <si>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</si>
  <si>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</si>
  <si>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</si>
  <si>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</si>
  <si>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</si>
  <si>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</si>
  <si>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</si>
  <si>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</si>
  <si>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</si>
  <si>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</si>
  <si>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</si>
  <si>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</si>
  <si>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</si>
  <si>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</si>
  <si>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</si>
  <si>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</si>
  <si>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</si>
  <si>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</si>
  <si>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</si>
  <si>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</si>
  <si>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</si>
  <si>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</si>
  <si>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</si>
  <si>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</si>
  <si>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</si>
  <si>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</si>
  <si>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</si>
  <si>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</si>
  <si>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</si>
  <si>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</si>
  <si>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</si>
  <si>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</si>
  <si>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</si>
  <si>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</si>
  <si>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</si>
  <si>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</si>
  <si>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</si>
  <si>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</si>
  <si>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</si>
  <si>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</si>
  <si>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</si>
  <si>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</si>
  <si>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</si>
  <si>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</si>
  <si>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</si>
  <si>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</si>
  <si>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</si>
  <si>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</si>
  <si>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</si>
  <si>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</si>
  <si>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</si>
  <si>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</si>
  <si>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</si>
  <si>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</si>
  <si>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</si>
  <si>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</si>
  <si>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</si>
  <si>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</si>
  <si>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</si>
  <si>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</si>
  <si>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</si>
  <si>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</si>
  <si>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</si>
  <si>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</si>
  <si>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</si>
  <si>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</si>
  <si>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</si>
  <si>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</si>
  <si>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</si>
  <si>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</si>
  <si>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</si>
  <si>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</si>
  <si>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</si>
  <si>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</si>
  <si>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</si>
  <si>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</si>
  <si>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</si>
  <si>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</si>
  <si>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</si>
  <si>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</si>
  <si>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</si>
  <si>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</si>
  <si>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</si>
  <si>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</si>
  <si>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</si>
  <si>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</si>
  <si>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</si>
  <si>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</si>
  <si>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</si>
  <si>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</si>
  <si>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</si>
  <si>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</si>
  <si>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</si>
  <si>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</si>
  <si>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</si>
  <si>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</si>
  <si>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</si>
  <si>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</si>
  <si>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</si>
  <si>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</si>
  <si>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</si>
  <si>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</si>
  <si>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</si>
  <si>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</si>
  <si>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</si>
  <si>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</si>
  <si>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</si>
  <si>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</si>
  <si>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</si>
  <si>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</si>
  <si>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</si>
  <si>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</si>
  <si>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</si>
  <si>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</si>
  <si>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</si>
  <si>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</si>
  <si>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</si>
  <si>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</si>
  <si>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</si>
  <si>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</si>
  <si>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</si>
  <si>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</si>
  <si>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</si>
  <si>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</si>
  <si>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</si>
  <si>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</si>
  <si>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</si>
  <si>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</si>
  <si>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</si>
  <si>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</si>
  <si>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</si>
  <si>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</si>
  <si>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</si>
  <si>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</si>
  <si>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</si>
  <si>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</si>
  <si>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</si>
  <si>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</si>
  <si>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</si>
  <si>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</si>
  <si>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</si>
  <si>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</si>
  <si>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</si>
  <si>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</si>
  <si>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</si>
  <si>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</si>
  <si>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</si>
  <si>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</si>
  <si>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</si>
  <si>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</si>
  <si>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</si>
  <si>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</si>
  <si>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</si>
  <si>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</si>
  <si>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</si>
  <si>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</si>
  <si>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</si>
  <si>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</si>
  <si>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</si>
  <si>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</si>
  <si>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</si>
  <si>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</si>
  <si>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</si>
  <si>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</si>
  <si>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</si>
  <si>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</si>
  <si>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</si>
  <si>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</si>
  <si>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</si>
  <si>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</si>
  <si>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</si>
  <si>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</si>
  <si>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</si>
  <si>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</si>
  <si>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</si>
  <si>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</si>
  <si>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</si>
  <si>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</si>
  <si>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</si>
  <si>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</si>
  <si>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</si>
  <si>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</si>
  <si>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</si>
  <si>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</si>
  <si>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</si>
  <si>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</si>
  <si>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</si>
  <si>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</si>
  <si>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</si>
  <si>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</si>
  <si>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</si>
  <si>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</si>
  <si>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</si>
  <si>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</si>
  <si>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</si>
  <si>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</si>
  <si>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</si>
  <si>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</si>
  <si>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</si>
  <si>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</si>
  <si>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</si>
  <si>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</si>
  <si>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</si>
  <si>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</si>
  <si>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</si>
  <si>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</si>
  <si>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</si>
  <si>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</si>
  <si>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</si>
  <si>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</si>
  <si>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</si>
  <si>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</si>
  <si>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</si>
  <si>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</si>
  <si>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</si>
  <si>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</si>
  <si>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</si>
  <si>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</si>
  <si>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</si>
  <si>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</si>
  <si>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</si>
  <si>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</si>
  <si>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</si>
  <si>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</si>
  <si>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</si>
  <si>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</si>
  <si>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</si>
  <si>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</si>
  <si>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</si>
  <si>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</si>
  <si>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</si>
  <si>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</si>
  <si>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</si>
  <si>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</si>
  <si>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</si>
  <si>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</si>
  <si>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</si>
  <si>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</si>
  <si>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</si>
  <si>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</si>
  <si>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</si>
  <si>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</si>
  <si>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</si>
  <si>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</si>
  <si>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</si>
  <si>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</si>
  <si>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</si>
  <si>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</si>
  <si>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</si>
  <si>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</si>
  <si>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</si>
  <si>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</si>
  <si>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</si>
  <si>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</si>
  <si>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</si>
  <si>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</si>
  <si>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</si>
  <si>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</si>
  <si>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</si>
  <si>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</si>
  <si>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</si>
  <si>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</si>
  <si>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</si>
  <si>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</si>
  <si>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</si>
  <si>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</si>
  <si>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</si>
  <si>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</si>
  <si>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</si>
  <si>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</si>
  <si>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</si>
  <si>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</si>
  <si>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</si>
  <si>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</si>
  <si>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</si>
  <si>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</si>
  <si>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</si>
  <si>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</si>
  <si>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</si>
  <si>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</si>
  <si>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</si>
  <si>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</si>
  <si>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</si>
  <si>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</si>
  <si>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</si>
  <si>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</si>
  <si>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</si>
  <si>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</si>
  <si>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</si>
  <si>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</si>
  <si>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</si>
  <si>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</si>
  <si>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</si>
  <si>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</si>
  <si>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</si>
  <si>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</si>
  <si>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</si>
  <si>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</si>
  <si>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</si>
  <si>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</si>
  <si>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</si>
  <si>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</si>
  <si>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</si>
  <si>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</si>
  <si>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</si>
  <si>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</si>
  <si>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</si>
  <si>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</si>
  <si>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</si>
  <si>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</si>
  <si>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</si>
  <si>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</si>
  <si>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</si>
  <si>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</si>
  <si>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</si>
  <si>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</si>
  <si>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</si>
  <si>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</si>
  <si>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</si>
  <si>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</si>
  <si>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</si>
  <si>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</si>
  <si>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</si>
  <si>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</si>
  <si>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</si>
  <si>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</si>
  <si>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</si>
  <si>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</si>
  <si>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</si>
  <si>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</si>
  <si>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</si>
  <si>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</si>
  <si>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</si>
  <si>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</si>
  <si>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</si>
  <si>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</si>
  <si>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</si>
  <si>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</si>
  <si>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</si>
  <si>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</si>
  <si>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</si>
  <si>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</si>
  <si>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</si>
  <si>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</si>
  <si>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</si>
  <si>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</si>
  <si>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</si>
  <si>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</si>
  <si>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</si>
  <si>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</si>
  <si>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</si>
  <si>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</si>
  <si>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</si>
  <si>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</si>
  <si>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</si>
  <si>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</si>
  <si>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</si>
  <si>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</si>
  <si>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</si>
  <si>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</si>
  <si>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</si>
  <si>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</si>
  <si>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</si>
  <si>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</si>
  <si>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</si>
  <si>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</si>
  <si>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</si>
  <si>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</si>
  <si>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</si>
  <si>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</si>
  <si>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</si>
  <si>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</si>
  <si>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</si>
  <si>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</si>
  <si>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</si>
  <si>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</si>
  <si>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</si>
  <si>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</si>
  <si>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</si>
  <si>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</si>
  <si>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</si>
  <si>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</si>
  <si>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</si>
  <si>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</si>
  <si>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</si>
  <si>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</si>
  <si>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</si>
  <si>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</si>
  <si>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</si>
  <si>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</si>
  <si>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</si>
  <si>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</si>
  <si>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</si>
  <si>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</si>
  <si>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</si>
  <si>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</si>
  <si>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</si>
  <si>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</si>
  <si>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</si>
  <si>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</si>
  <si>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</si>
  <si>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</si>
  <si>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</si>
  <si>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</si>
  <si>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</si>
  <si>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</si>
  <si>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</si>
  <si>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</si>
  <si>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</si>
  <si>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</si>
  <si>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</si>
  <si>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</si>
  <si>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</si>
  <si>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</si>
  <si>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</si>
  <si>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</si>
  <si>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</si>
  <si>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</si>
  <si>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</si>
  <si>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</si>
  <si>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</si>
  <si>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</si>
  <si>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</si>
  <si>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</si>
  <si>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</si>
  <si>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</si>
  <si>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</si>
  <si>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</si>
  <si>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</si>
  <si>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</si>
  <si>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</si>
  <si>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</si>
  <si>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</si>
  <si>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</si>
  <si>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</si>
  <si>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</si>
  <si>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</si>
  <si>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</si>
  <si>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</si>
  <si>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</si>
  <si>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</si>
  <si>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</si>
  <si>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</si>
  <si>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</si>
  <si>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</si>
  <si>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</si>
  <si>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</si>
  <si>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</si>
  <si>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</si>
  <si>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</si>
  <si>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</si>
  <si>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</si>
  <si>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</si>
  <si>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</si>
  <si>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</si>
  <si>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</si>
  <si>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</si>
  <si>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</si>
  <si>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</si>
  <si>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</si>
  <si>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</si>
  <si>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</si>
  <si>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</si>
  <si>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</si>
  <si>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</si>
  <si>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</si>
  <si>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</si>
  <si>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</si>
  <si>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</si>
  <si>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</si>
  <si>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</si>
  <si>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</si>
  <si>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</si>
  <si>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</si>
  <si>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</si>
  <si>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</si>
  <si>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</si>
  <si>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</si>
  <si>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</si>
  <si>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</si>
  <si>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</si>
  <si>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</si>
  <si>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</si>
  <si>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</si>
  <si>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</si>
  <si>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</si>
  <si>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</si>
  <si>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</si>
  <si>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</si>
  <si>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</si>
  <si>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</si>
  <si>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</si>
  <si>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</si>
  <si>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</si>
  <si>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</si>
  <si>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</si>
  <si>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</si>
  <si>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</si>
  <si>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</si>
  <si>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</si>
  <si>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</si>
  <si>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</si>
  <si>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</si>
  <si>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</si>
  <si>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</si>
  <si>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</si>
  <si>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</si>
  <si>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</si>
  <si>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</si>
  <si>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</si>
  <si>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</si>
  <si>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</si>
  <si>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</si>
  <si>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</si>
  <si>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</si>
  <si>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</si>
  <si>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</si>
  <si>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</si>
  <si>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</si>
  <si>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</si>
  <si>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</si>
  <si>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</si>
  <si>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</si>
  <si>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</si>
  <si>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</si>
  <si>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</si>
  <si>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</si>
  <si>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</si>
  <si>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</si>
  <si>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</si>
  <si>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</si>
  <si>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</si>
  <si>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</si>
  <si>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</si>
  <si>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</si>
  <si>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</si>
  <si>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</si>
  <si>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</si>
  <si>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</si>
  <si>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</si>
  <si>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</si>
  <si>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</si>
  <si>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</si>
  <si>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</si>
  <si>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</si>
  <si>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</si>
  <si>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</si>
  <si>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</si>
  <si>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</si>
  <si>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</si>
  <si>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</si>
  <si>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</si>
  <si>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</si>
  <si>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</si>
  <si>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</si>
  <si>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</si>
  <si>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</si>
  <si>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</si>
  <si>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</si>
  <si>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</si>
  <si>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</si>
  <si>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</si>
  <si>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</si>
  <si>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</si>
  <si>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</si>
  <si>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</si>
  <si>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</si>
  <si>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</si>
  <si>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</si>
  <si>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</si>
  <si>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</si>
  <si>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</si>
  <si>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</si>
  <si>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</si>
  <si>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</si>
  <si>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</si>
  <si>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</si>
  <si>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</si>
  <si>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</si>
  <si>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</si>
  <si>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</si>
  <si>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</si>
  <si>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</si>
  <si>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</si>
  <si>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</si>
  <si>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</si>
  <si>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</si>
  <si>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</si>
  <si>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</si>
  <si>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</si>
  <si>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</si>
  <si>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</si>
  <si>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</si>
  <si>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</si>
  <si>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</si>
  <si>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</si>
  <si>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</si>
  <si>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</si>
  <si>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</si>
  <si>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</si>
  <si>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</si>
  <si>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</si>
  <si>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</si>
  <si>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</si>
  <si>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</si>
  <si>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</si>
  <si>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</si>
  <si>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</si>
  <si>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</si>
  <si>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</si>
  <si>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</si>
  <si>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</si>
  <si>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</si>
  <si>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</si>
  <si>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</si>
  <si>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</si>
  <si>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</si>
  <si>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</si>
  <si>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</si>
  <si>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</si>
  <si>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</si>
  <si>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</si>
  <si>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</si>
  <si>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</si>
  <si>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</si>
  <si>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</si>
  <si>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</si>
  <si>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</si>
  <si>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</si>
  <si>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</si>
  <si>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</si>
  <si>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</si>
  <si>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</si>
  <si>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</si>
  <si>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</si>
  <si>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</si>
  <si>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</si>
  <si>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</si>
  <si>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</si>
  <si>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</si>
  <si>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</si>
  <si>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</si>
  <si>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</si>
  <si>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</si>
  <si>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</si>
  <si>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</si>
  <si>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</si>
  <si>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</si>
  <si>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</si>
  <si>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</si>
  <si>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</si>
  <si>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</si>
  <si>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</si>
  <si>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</si>
  <si>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</si>
  <si>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</si>
  <si>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</si>
  <si>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</si>
  <si>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</si>
  <si>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</si>
  <si>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</si>
  <si>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</si>
  <si>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</si>
  <si>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</si>
  <si>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</si>
  <si>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</si>
  <si>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</si>
  <si>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</si>
  <si>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</si>
  <si>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</si>
  <si>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</si>
  <si>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</si>
  <si>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</si>
  <si>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</si>
  <si>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</si>
  <si>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</si>
  <si>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</si>
  <si>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</si>
  <si>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</si>
  <si>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</si>
  <si>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</si>
  <si>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</si>
  <si>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</si>
  <si>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</si>
  <si>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</si>
  <si>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</si>
  <si>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</si>
  <si>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</si>
  <si>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</si>
  <si>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</si>
  <si>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</si>
  <si>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</si>
  <si>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</si>
  <si>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</si>
  <si>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</si>
  <si>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</si>
  <si>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</si>
  <si>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</si>
  <si>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</si>
  <si>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</si>
  <si>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</si>
  <si>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</si>
  <si>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</si>
  <si>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</si>
  <si>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</si>
  <si>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</si>
  <si>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</si>
  <si>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</si>
  <si>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</si>
  <si>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</si>
  <si>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</si>
  <si>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</si>
  <si>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</si>
  <si>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</si>
  <si>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</si>
  <si>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</si>
  <si>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</si>
  <si>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</si>
  <si>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</si>
  <si>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</si>
  <si>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</si>
  <si>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</si>
  <si>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</si>
  <si>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</si>
  <si>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</si>
  <si>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</si>
  <si>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</si>
  <si>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</si>
  <si>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</si>
  <si>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</si>
  <si>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</si>
  <si>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</si>
  <si>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</si>
  <si>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</si>
  <si>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</si>
  <si>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</si>
  <si>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</si>
  <si>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</si>
  <si>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</si>
  <si>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</si>
  <si>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</si>
  <si>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</si>
  <si>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</si>
  <si>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</si>
  <si>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</si>
  <si>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</si>
  <si>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</si>
  <si>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</si>
  <si>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</si>
  <si>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</si>
  <si>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</si>
  <si>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</si>
  <si>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</si>
  <si>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</si>
  <si>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</si>
  <si>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</si>
  <si>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</si>
  <si>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</si>
  <si>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</si>
  <si>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</si>
  <si>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</si>
  <si>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</si>
  <si>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</si>
  <si>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</si>
  <si>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</si>
  <si>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</si>
  <si>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</si>
  <si>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</si>
  <si>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</si>
  <si>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</si>
  <si>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</si>
  <si>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</si>
  <si>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</si>
  <si>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</si>
  <si>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</si>
  <si>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</si>
  <si>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</si>
  <si>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</si>
  <si>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</si>
  <si>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</si>
  <si>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</si>
  <si>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</si>
  <si>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</si>
  <si>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</si>
  <si>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</si>
  <si>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</si>
  <si>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</si>
  <si>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</si>
  <si>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</si>
  <si>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</si>
  <si>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</si>
  <si>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</si>
  <si>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</si>
  <si>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</si>
  <si>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</si>
  <si>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</si>
  <si>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</si>
  <si>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</si>
  <si>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</si>
  <si>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</si>
  <si>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</si>
  <si>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</si>
  <si>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</si>
  <si>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</si>
  <si>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</si>
  <si>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</si>
  <si>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</si>
  <si>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</si>
  <si>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</si>
  <si>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</si>
  <si>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</si>
  <si>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</si>
  <si>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</si>
  <si>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</si>
  <si>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</si>
  <si>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</si>
  <si>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</si>
  <si>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</si>
  <si>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</si>
  <si>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</si>
  <si>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</si>
  <si>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</si>
  <si>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</si>
  <si>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</si>
  <si>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</si>
  <si>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</si>
  <si>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</si>
  <si>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</si>
  <si>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</si>
  <si>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</si>
  <si>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</si>
  <si>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</si>
  <si>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</si>
  <si>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</si>
  <si>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</si>
  <si>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</si>
  <si>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</si>
  <si>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</si>
  <si>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</si>
  <si>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</si>
  <si>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</si>
  <si>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</si>
  <si>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</si>
  <si>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</si>
  <si>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</si>
  <si>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</si>
  <si>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</si>
  <si>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</si>
  <si>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</si>
  <si>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</si>
  <si>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</si>
  <si>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</si>
  <si>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</si>
  <si>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</si>
  <si>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</si>
  <si>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</si>
  <si>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</si>
  <si>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</si>
  <si>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</si>
  <si>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</si>
  <si>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</si>
  <si>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</si>
  <si>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</si>
  <si>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</si>
  <si>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</si>
  <si>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</si>
  <si>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</si>
  <si>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</si>
  <si>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</si>
  <si>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</si>
  <si>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</si>
  <si>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</si>
  <si>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</si>
  <si>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</si>
  <si>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</si>
  <si>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</si>
  <si>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</si>
  <si>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</si>
  <si>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</si>
  <si>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</si>
  <si>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</si>
  <si>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</si>
  <si>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</si>
  <si>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</si>
  <si>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</si>
  <si>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</si>
  <si>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</si>
  <si>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</si>
  <si>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</si>
  <si>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</si>
  <si>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</si>
  <si>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</si>
  <si>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</si>
  <si>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</si>
  <si>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</si>
  <si>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</si>
  <si>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</si>
  <si>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</si>
  <si>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</si>
  <si>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</si>
  <si>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</si>
  <si>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</si>
  <si>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</si>
  <si>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</si>
  <si>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</si>
  <si>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</si>
  <si>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</si>
  <si>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</si>
  <si>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</si>
  <si>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</si>
  <si>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</si>
  <si>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</si>
  <si>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</si>
  <si>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</si>
  <si>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</si>
  <si>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</si>
  <si>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</si>
  <si>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</si>
  <si>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</si>
  <si>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</si>
  <si>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</si>
  <si>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</si>
  <si>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</si>
  <si>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</si>
  <si>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</si>
  <si>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</si>
  <si>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</si>
  <si>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</si>
  <si>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</si>
  <si>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</si>
  <si>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</si>
  <si>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</si>
  <si>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</si>
  <si>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</si>
  <si>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</si>
  <si>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</si>
  <si>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</si>
  <si>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</si>
  <si>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</si>
  <si>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</si>
  <si>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</si>
  <si>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</si>
  <si>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</si>
  <si>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</si>
  <si>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</si>
  <si>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</si>
  <si>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</si>
  <si>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</si>
  <si>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</si>
  <si>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</si>
  <si>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</si>
  <si>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</si>
  <si>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</si>
  <si>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</si>
  <si>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</si>
  <si>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</si>
  <si>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</si>
  <si>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</si>
  <si>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</si>
  <si>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</si>
  <si>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</si>
  <si>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</si>
  <si>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</si>
  <si>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</si>
  <si>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</si>
  <si>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</si>
  <si>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</si>
  <si>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</si>
  <si>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</si>
  <si>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</si>
  <si>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</si>
  <si>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</si>
  <si>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</si>
  <si>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</si>
  <si>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</si>
  <si>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</si>
  <si>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</si>
  <si>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</si>
  <si>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</si>
  <si>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</si>
  <si>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</si>
  <si>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</si>
  <si>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</si>
  <si>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</si>
  <si>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</si>
  <si>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</si>
  <si>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</si>
  <si>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</si>
  <si>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</si>
  <si>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</si>
  <si>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</si>
  <si>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</si>
  <si>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</si>
  <si>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</si>
  <si>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</si>
  <si>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</si>
  <si>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</si>
  <si>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</si>
  <si>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</si>
  <si>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</si>
  <si>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</si>
  <si>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</si>
  <si>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</si>
  <si>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</si>
  <si>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</si>
  <si>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</si>
  <si>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</si>
  <si>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</si>
  <si>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</si>
  <si>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</si>
  <si>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</si>
  <si>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</si>
  <si>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</si>
  <si>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</si>
  <si>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</si>
  <si>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</si>
  <si>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</si>
  <si>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</si>
  <si>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</si>
  <si>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</si>
  <si>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</si>
  <si>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</si>
  <si>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</si>
  <si>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</si>
  <si>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</si>
  <si>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</si>
  <si>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</si>
  <si>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</si>
  <si>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</si>
  <si>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</si>
  <si>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</si>
  <si>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</si>
  <si>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</si>
  <si>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</si>
  <si>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</si>
  <si>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</si>
  <si>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</si>
  <si>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</si>
  <si>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</si>
  <si>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</si>
  <si>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</si>
  <si>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</si>
  <si>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</si>
  <si>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</si>
  <si>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</si>
  <si>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</si>
  <si>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</si>
  <si>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</si>
  <si>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</si>
  <si>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</si>
  <si>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</si>
  <si>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</si>
  <si>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</si>
  <si>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</si>
  <si>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</si>
  <si>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</si>
  <si>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</si>
  <si>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</si>
  <si>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</si>
  <si>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</si>
  <si>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</si>
  <si>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</si>
  <si>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</si>
  <si>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</si>
  <si>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</si>
  <si>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</si>
  <si>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</si>
  <si>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</si>
  <si>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</si>
  <si>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</si>
  <si>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</si>
  <si>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</si>
  <si>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</si>
  <si>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</si>
  <si>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</si>
  <si>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</si>
  <si>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</si>
  <si>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</si>
  <si>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</si>
  <si>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</si>
  <si>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</si>
  <si>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</si>
  <si>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</si>
  <si>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</si>
  <si>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</si>
  <si>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</si>
  <si>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</si>
  <si>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</si>
  <si>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</si>
  <si>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</si>
  <si>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</si>
  <si>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</si>
  <si>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</si>
  <si>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</si>
  <si>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</si>
  <si>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</si>
  <si>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</si>
  <si>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</si>
  <si>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</si>
  <si>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</si>
  <si>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</si>
  <si>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</si>
  <si>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</si>
  <si>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</si>
  <si>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</si>
  <si>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</si>
  <si>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</si>
  <si>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</si>
  <si>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</si>
  <si>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</si>
  <si>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</si>
  <si>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</si>
  <si>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</si>
  <si>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</si>
  <si>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</si>
  <si>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</si>
  <si>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</si>
  <si>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</si>
  <si>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</si>
  <si>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</si>
  <si>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</si>
  <si>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</si>
  <si>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</si>
  <si>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</si>
  <si>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</si>
  <si>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</si>
  <si>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</si>
  <si>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</si>
  <si>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</si>
  <si>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</si>
  <si>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</si>
  <si>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</si>
  <si>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</si>
  <si>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</si>
  <si>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</si>
  <si>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</si>
  <si>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</si>
  <si>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</si>
  <si>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</si>
  <si>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</si>
  <si>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</si>
  <si>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</si>
  <si>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</si>
  <si>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</si>
  <si>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</si>
  <si>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</si>
  <si>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</si>
  <si>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</si>
  <si>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</si>
  <si>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</si>
  <si>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</si>
  <si>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</si>
  <si>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</si>
  <si>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</si>
  <si>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</si>
  <si>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</si>
  <si>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</si>
  <si>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</si>
  <si>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</si>
  <si>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</si>
  <si>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</si>
  <si>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</si>
  <si>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</si>
  <si>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</si>
  <si>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</si>
  <si>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</si>
  <si>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</si>
  <si>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</si>
  <si>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</si>
  <si>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</si>
  <si>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</si>
  <si>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</si>
  <si>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</si>
  <si>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</si>
  <si>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</si>
  <si>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</si>
  <si>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</si>
  <si>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</si>
  <si>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</si>
  <si>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</si>
  <si>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</si>
  <si>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</si>
  <si>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</si>
  <si>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</si>
  <si>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</si>
  <si>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</si>
  <si>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</si>
  <si>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</si>
  <si>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</si>
  <si>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</si>
  <si>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</si>
  <si>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</si>
  <si>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</si>
  <si>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</si>
  <si>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</si>
  <si>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</si>
  <si>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</si>
  <si>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</si>
  <si>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</si>
  <si>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</si>
  <si>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</si>
  <si>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</si>
  <si>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</si>
  <si>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</si>
  <si>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</si>
  <si>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</si>
  <si>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</si>
  <si>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</si>
  <si>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</si>
  <si>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</si>
  <si>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</si>
  <si>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</si>
  <si>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</si>
  <si>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</si>
  <si>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</si>
  <si>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</si>
  <si>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</si>
  <si>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</si>
  <si>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</si>
  <si>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</si>
  <si>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</si>
  <si>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</si>
  <si>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</si>
  <si>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</si>
  <si>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</si>
  <si>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</si>
  <si>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</si>
  <si>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</si>
  <si>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</si>
  <si>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</si>
  <si>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</si>
  <si>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</si>
  <si>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</si>
  <si>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</si>
  <si>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</si>
  <si>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</si>
  <si>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</si>
  <si>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</si>
  <si>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</si>
  <si>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</si>
  <si>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</si>
  <si>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</si>
  <si>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</si>
  <si>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</si>
  <si>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</si>
  <si>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</si>
  <si>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</si>
  <si>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</si>
  <si>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</si>
  <si>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</si>
  <si>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</si>
  <si>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</si>
  <si>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</si>
  <si>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</si>
  <si>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</si>
  <si>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</si>
  <si>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</si>
  <si>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</si>
  <si>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</si>
  <si>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</si>
  <si>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</si>
  <si>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</si>
  <si>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</si>
  <si>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</si>
  <si>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</si>
  <si>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</si>
  <si>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</si>
  <si>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</si>
  <si>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</si>
  <si>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</si>
  <si>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</si>
  <si>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</si>
  <si>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</si>
  <si>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</si>
  <si>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</si>
  <si>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</si>
  <si>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</si>
  <si>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</si>
  <si>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</si>
  <si>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</si>
  <si>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</si>
  <si>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</si>
  <si>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</si>
  <si>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</si>
  <si>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</si>
  <si>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</si>
  <si>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</si>
  <si>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</si>
  <si>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</si>
  <si>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</si>
  <si>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</si>
  <si>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</si>
  <si>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</si>
  <si>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</si>
  <si>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</si>
  <si>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</si>
  <si>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</si>
  <si>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</si>
  <si>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</si>
  <si>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</si>
  <si>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</si>
  <si>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</si>
  <si>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</si>
  <si>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</si>
  <si>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</si>
  <si>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</si>
  <si>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</si>
  <si>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</si>
  <si>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</si>
  <si>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</si>
  <si>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</si>
  <si>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</si>
  <si>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</si>
  <si>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</si>
  <si>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</si>
  <si>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</si>
  <si>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</si>
  <si>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</si>
  <si>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</si>
  <si>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</si>
  <si>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</si>
  <si>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</si>
  <si>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</si>
  <si>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</si>
  <si>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</si>
  <si>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</si>
  <si>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</si>
  <si>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</si>
  <si>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</si>
  <si>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</si>
  <si>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</si>
  <si>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</si>
  <si>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</si>
  <si>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</si>
  <si>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</si>
  <si>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</si>
  <si>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</si>
  <si>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</si>
  <si>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</si>
  <si>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</si>
  <si>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</si>
  <si>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</si>
  <si>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</si>
  <si>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</si>
  <si>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</si>
  <si>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</si>
  <si>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</si>
  <si>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</si>
  <si>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</si>
  <si>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</si>
  <si>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</si>
  <si>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</si>
  <si>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</si>
  <si>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</si>
  <si>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</si>
  <si>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</si>
  <si>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</si>
  <si>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</si>
  <si>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</si>
  <si>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</si>
  <si>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</si>
  <si>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</si>
  <si>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</si>
  <si>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</si>
  <si>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</si>
  <si>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</si>
  <si>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</si>
  <si>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</si>
  <si>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</si>
  <si>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</si>
  <si>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</si>
  <si>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</si>
  <si>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</si>
  <si>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</si>
  <si>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</si>
  <si>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</si>
  <si>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</si>
  <si>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</si>
  <si>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</si>
  <si>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</si>
  <si>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</si>
  <si>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</si>
  <si>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</si>
  <si>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</si>
  <si>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</si>
  <si>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</si>
  <si>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</si>
  <si>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</si>
  <si>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</si>
  <si>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</si>
  <si>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</si>
  <si>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</si>
  <si>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</si>
  <si>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</si>
  <si>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</si>
  <si>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</si>
  <si>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</si>
  <si>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</si>
  <si>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</si>
  <si>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</si>
  <si>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</si>
  <si>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</si>
  <si>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</si>
  <si>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</si>
  <si>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</si>
  <si>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</si>
  <si>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</si>
  <si>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</si>
  <si>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</si>
  <si>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</si>
  <si>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</si>
  <si>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</si>
  <si>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</si>
  <si>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</si>
  <si>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</si>
  <si>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</si>
  <si>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</si>
  <si>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</si>
  <si>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</si>
  <si>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</si>
  <si>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</si>
  <si>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</si>
  <si>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</si>
  <si>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</si>
  <si>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</si>
  <si>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</si>
  <si>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</si>
  <si>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</si>
  <si>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</si>
  <si>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</si>
  <si>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</si>
  <si>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</si>
  <si>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</si>
  <si>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</si>
  <si>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</si>
  <si>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</si>
  <si>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</si>
  <si>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</si>
  <si>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</si>
  <si>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</si>
  <si>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</si>
  <si>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</si>
  <si>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</si>
  <si>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</si>
  <si>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</si>
  <si>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</si>
  <si>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</si>
  <si>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</si>
  <si>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</si>
  <si>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</si>
  <si>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</si>
  <si>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</si>
  <si>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</si>
  <si>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</si>
  <si>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</si>
  <si>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</si>
  <si>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</si>
  <si>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</si>
  <si>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</si>
  <si>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</si>
  <si>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</si>
  <si>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</si>
  <si>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</si>
  <si>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</si>
  <si>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</si>
  <si>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</si>
  <si>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</si>
  <si>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</si>
  <si>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</si>
  <si>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</si>
  <si>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</si>
  <si>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</si>
  <si>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</si>
  <si>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</si>
  <si>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</si>
  <si>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</si>
  <si>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</si>
  <si>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</si>
  <si>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</si>
  <si>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</si>
  <si>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</si>
  <si>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</si>
  <si>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</si>
  <si>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</si>
  <si>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</si>
  <si>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</si>
  <si>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</si>
  <si>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</si>
  <si>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</si>
  <si>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</si>
  <si>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</si>
  <si>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</si>
  <si>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</si>
  <si>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</si>
  <si>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</si>
  <si>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</si>
  <si>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</si>
  <si>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</si>
  <si>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</si>
  <si>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</si>
  <si>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</si>
  <si>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</si>
  <si>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</si>
  <si>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</si>
  <si>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</si>
  <si>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</si>
  <si>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</si>
  <si>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</si>
  <si>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</si>
  <si>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</si>
  <si>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</si>
  <si>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</si>
  <si>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</si>
  <si>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</si>
  <si>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</si>
  <si>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</si>
  <si>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</si>
  <si>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</si>
  <si>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</si>
  <si>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</si>
  <si>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</si>
  <si>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</si>
  <si>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</si>
  <si>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</si>
  <si>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</si>
  <si>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</si>
  <si>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</si>
  <si>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</si>
  <si>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</si>
  <si>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</si>
  <si>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</si>
  <si>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</si>
  <si>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</si>
  <si>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</si>
  <si>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</si>
  <si>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</si>
  <si>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</si>
  <si>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</si>
  <si>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</si>
  <si>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</si>
  <si>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</si>
  <si>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</si>
  <si>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</si>
  <si>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</si>
  <si>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</si>
  <si>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</si>
  <si>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</si>
  <si>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</si>
  <si>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</si>
  <si>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</si>
  <si>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</si>
  <si>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</si>
  <si>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</si>
  <si>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</si>
  <si>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</si>
  <si>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</si>
  <si>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</si>
  <si>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</si>
  <si>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</si>
  <si>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</si>
  <si>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</si>
  <si>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</si>
  <si>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</si>
  <si>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</si>
  <si>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</si>
  <si>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</si>
  <si>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</si>
  <si>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</si>
  <si>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</si>
  <si>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</si>
  <si>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</si>
  <si>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</si>
  <si>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</si>
  <si>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</si>
  <si>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</si>
  <si>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</si>
  <si>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</si>
  <si>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</si>
  <si>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</si>
  <si>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</si>
  <si>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</si>
  <si>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</si>
  <si>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</si>
  <si>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</si>
  <si>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</si>
  <si>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</si>
  <si>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</si>
  <si>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</si>
  <si>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</si>
  <si>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</si>
  <si>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</si>
  <si>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</si>
  <si>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</si>
  <si>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</si>
  <si>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</si>
  <si>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</si>
  <si>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</si>
  <si>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</si>
  <si>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</si>
  <si>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</si>
  <si>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</si>
  <si>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</si>
  <si>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</si>
  <si>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</si>
  <si>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</si>
  <si>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</si>
  <si>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</si>
  <si>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</si>
  <si>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</si>
  <si>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</si>
  <si>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</si>
  <si>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</si>
  <si>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</si>
  <si>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</si>
  <si>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</si>
  <si>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</si>
  <si>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</si>
  <si>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</si>
  <si>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</si>
  <si>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</si>
  <si>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</si>
  <si>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</si>
  <si>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</si>
  <si>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</si>
  <si>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</si>
  <si>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</si>
  <si>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</si>
  <si>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</si>
  <si>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</si>
  <si>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</si>
  <si>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</si>
  <si>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</si>
  <si>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</si>
  <si>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</si>
  <si>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</si>
  <si>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</si>
  <si>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</si>
  <si>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</si>
  <si>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</si>
  <si>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</si>
  <si>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</si>
  <si>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</si>
  <si>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</si>
  <si>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</si>
  <si>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</si>
  <si>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</si>
  <si>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</si>
  <si>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</si>
  <si>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</si>
  <si>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</si>
  <si>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</si>
  <si>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</si>
  <si>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</si>
  <si>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</si>
  <si>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</si>
  <si>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</si>
  <si>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</si>
  <si>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</si>
  <si>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</si>
  <si>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</si>
  <si>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</si>
  <si>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</si>
  <si>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</si>
  <si>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</si>
  <si>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</si>
  <si>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</si>
  <si>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</si>
  <si>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</si>
  <si>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</si>
  <si>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</si>
  <si>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</si>
  <si>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</si>
  <si>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</si>
  <si>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</si>
  <si>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</si>
  <si>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</si>
  <si>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</si>
  <si>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</si>
  <si>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</si>
  <si>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</si>
  <si>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</si>
  <si>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</si>
  <si>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</si>
  <si>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</si>
  <si>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</si>
  <si>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</si>
  <si>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</si>
  <si>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</si>
  <si>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</si>
  <si>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</si>
  <si>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</si>
  <si>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</si>
  <si>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</si>
  <si>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</si>
  <si>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</si>
  <si>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</si>
  <si>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</si>
  <si>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</si>
  <si>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</si>
  <si>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</si>
  <si>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</si>
  <si>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</si>
  <si>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</si>
  <si>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</si>
  <si>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</si>
  <si>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</si>
  <si>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</si>
  <si>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</si>
  <si>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</si>
  <si>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</si>
  <si>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</si>
  <si>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</si>
  <si>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</si>
  <si>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</si>
  <si>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</si>
  <si>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</si>
  <si>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</si>
  <si>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</si>
  <si>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</si>
  <si>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</si>
  <si>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</si>
  <si>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</si>
  <si>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</si>
  <si>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</si>
  <si>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</si>
  <si>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</si>
  <si>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</si>
  <si>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</si>
  <si>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</si>
  <si>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</si>
  <si>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</si>
  <si>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</si>
  <si>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</si>
  <si>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</si>
  <si>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</si>
  <si>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</si>
  <si>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</si>
  <si>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</si>
  <si>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</si>
  <si>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</si>
  <si>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</si>
  <si>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</si>
  <si>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</si>
  <si>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</si>
  <si>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</si>
  <si>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</si>
  <si>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</si>
  <si>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</si>
  <si>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</si>
  <si>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</si>
  <si>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</si>
  <si>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</si>
  <si>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</si>
  <si>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</si>
  <si>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</si>
  <si>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</si>
  <si>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</si>
  <si>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</si>
  <si>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</si>
  <si>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</si>
  <si>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</si>
  <si>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</si>
  <si>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</si>
  <si>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</si>
  <si>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</si>
  <si>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</si>
  <si>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</si>
  <si>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</si>
  <si>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</si>
  <si>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</si>
  <si>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</si>
  <si>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</si>
  <si>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</si>
  <si>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</si>
  <si>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</si>
  <si>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</si>
  <si>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</si>
  <si>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</si>
  <si>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</si>
  <si>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</si>
  <si>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</si>
  <si>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</si>
  <si>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</si>
  <si>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</si>
  <si>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</si>
  <si>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</si>
  <si>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</si>
  <si>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</si>
  <si>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</si>
  <si>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</si>
  <si>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</si>
  <si>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</si>
  <si>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</si>
  <si>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</si>
  <si>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</si>
  <si>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</si>
  <si>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</si>
  <si>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</si>
  <si>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</si>
  <si>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</si>
  <si>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</si>
  <si>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</si>
  <si>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</si>
  <si>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</si>
  <si>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</si>
  <si>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</si>
  <si>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</si>
  <si>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</si>
  <si>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</si>
  <si>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</si>
  <si>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</si>
  <si>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</si>
  <si>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</si>
  <si>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</si>
  <si>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</si>
  <si>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</si>
  <si>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</si>
  <si>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</si>
  <si>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</si>
  <si>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</si>
  <si>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</si>
  <si>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</si>
  <si>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</si>
  <si>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</si>
  <si>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</si>
  <si>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</si>
  <si>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</si>
  <si>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</si>
  <si>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</si>
  <si>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</si>
  <si>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</si>
  <si>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</si>
  <si>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</si>
  <si>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</si>
  <si>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</si>
  <si>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</si>
  <si>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</si>
  <si>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</si>
  <si>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</si>
  <si>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</si>
  <si>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</si>
  <si>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</si>
  <si>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</si>
  <si>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</si>
  <si>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</si>
  <si>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</si>
  <si>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</si>
  <si>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</si>
  <si>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</si>
  <si>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</si>
  <si>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</si>
  <si>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</si>
  <si>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</si>
  <si>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</si>
  <si>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</si>
  <si>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</si>
  <si>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</si>
  <si>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</si>
  <si>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</si>
  <si>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</si>
  <si>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</si>
  <si>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</si>
  <si>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</si>
  <si>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</si>
  <si>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</si>
  <si>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</si>
  <si>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</si>
  <si>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</si>
  <si>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</si>
  <si>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</si>
  <si>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</si>
  <si>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</si>
  <si>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</si>
  <si>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</si>
  <si>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</si>
  <si>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</si>
  <si>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</si>
  <si>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</si>
  <si>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</si>
  <si>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</si>
  <si>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</si>
  <si>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</si>
  <si>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</si>
  <si>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</si>
  <si>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</si>
  <si>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</si>
  <si>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</si>
  <si>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</si>
  <si>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</si>
  <si>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</si>
  <si>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</si>
  <si>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</si>
  <si>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</si>
  <si>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</si>
  <si>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</si>
  <si>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</si>
  <si>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</si>
  <si>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</si>
  <si>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</si>
  <si>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</si>
  <si>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</si>
  <si>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</si>
  <si>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</si>
  <si>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</si>
  <si>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</si>
  <si>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</si>
  <si>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</si>
  <si>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</si>
  <si>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</si>
  <si>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</si>
  <si>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</si>
  <si>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</si>
  <si>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</si>
  <si>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</si>
  <si>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</si>
  <si>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</si>
  <si>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</si>
  <si>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</si>
  <si>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</si>
  <si>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</si>
  <si>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</si>
  <si>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</si>
  <si>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</si>
  <si>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</si>
  <si>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</si>
  <si>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</si>
  <si>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</si>
  <si>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</si>
  <si>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</si>
  <si>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</si>
  <si>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</si>
  <si>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</si>
  <si>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</si>
  <si>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</si>
  <si>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</si>
  <si>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</si>
  <si>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</si>
  <si>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</si>
  <si>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</si>
  <si>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</si>
  <si>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</si>
  <si>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</si>
  <si>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</si>
  <si>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</si>
  <si>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</si>
  <si>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</si>
  <si>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</si>
  <si>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</si>
  <si>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</si>
  <si>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</si>
  <si>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</si>
  <si>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</si>
  <si>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</si>
  <si>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</si>
  <si>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</si>
  <si>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</si>
  <si>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</si>
  <si>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</si>
  <si>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</si>
  <si>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</si>
  <si>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</si>
  <si>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</si>
  <si>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</si>
  <si>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</si>
  <si>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</si>
  <si>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</si>
  <si>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</si>
  <si>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</si>
  <si>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</si>
  <si>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</si>
  <si>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</si>
  <si>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</si>
  <si>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</si>
  <si>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</si>
  <si>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</si>
  <si>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</si>
  <si>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</si>
  <si>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</si>
  <si>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</si>
  <si>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</si>
  <si>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</si>
  <si>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</si>
  <si>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</si>
  <si>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</si>
  <si>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</si>
  <si>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</si>
  <si>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</si>
  <si>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</si>
  <si>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</si>
  <si>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</si>
  <si>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</si>
  <si>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</si>
  <si>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</si>
  <si>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</si>
  <si>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</si>
  <si>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</si>
  <si>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</si>
  <si>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</si>
  <si>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</si>
  <si>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</si>
  <si>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</si>
  <si>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</si>
  <si>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</si>
  <si>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</si>
  <si>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</si>
  <si>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</si>
  <si>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</si>
  <si>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</si>
  <si>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</si>
  <si>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</si>
  <si>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</si>
  <si>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</si>
  <si>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</si>
  <si>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</si>
  <si>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</si>
  <si>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</si>
  <si>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</si>
  <si>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</si>
  <si>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</si>
  <si>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</si>
  <si>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</si>
  <si>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</si>
  <si>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</si>
  <si>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</si>
  <si>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</si>
  <si>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</si>
  <si>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</si>
  <si>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</si>
  <si>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</si>
  <si>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</si>
  <si>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</si>
  <si>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</si>
  <si>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</si>
  <si>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</si>
  <si>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</si>
  <si>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</si>
  <si>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</si>
  <si>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</si>
  <si>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</si>
  <si>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</si>
  <si>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</si>
  <si>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</si>
  <si>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</si>
  <si>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</si>
  <si>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</si>
  <si>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</si>
  <si>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</si>
  <si>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</si>
  <si>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</si>
  <si>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</si>
  <si>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</si>
  <si>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</si>
  <si>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</si>
  <si>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</si>
  <si>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</si>
  <si>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</si>
  <si>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</si>
  <si>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</si>
  <si>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</si>
  <si>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</si>
  <si>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</si>
  <si>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</si>
  <si>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</si>
  <si>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</si>
  <si>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</si>
  <si>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</si>
  <si>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</si>
  <si>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</si>
  <si>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</si>
  <si>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</si>
  <si>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</si>
  <si>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</si>
  <si>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</si>
  <si>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</si>
  <si>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</si>
  <si>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</si>
  <si>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</si>
  <si>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</si>
  <si>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</si>
  <si>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</si>
  <si>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</si>
  <si>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</si>
  <si>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</si>
  <si>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</si>
  <si>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</si>
  <si>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</si>
  <si>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</si>
  <si>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</si>
  <si>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</si>
  <si>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</si>
  <si>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</si>
  <si>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</si>
  <si>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</si>
  <si>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</si>
  <si>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</si>
  <si>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</si>
  <si>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</si>
  <si>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</si>
  <si>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</si>
  <si>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</si>
  <si>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</si>
  <si>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</si>
  <si>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</si>
  <si>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</si>
  <si>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</si>
  <si>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</si>
  <si>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</si>
  <si>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</si>
  <si>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</si>
  <si>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</si>
  <si>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</si>
  <si>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</si>
  <si>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</si>
  <si>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</si>
  <si>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</si>
  <si>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</si>
  <si>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</si>
  <si>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</si>
  <si>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</si>
  <si>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</si>
  <si>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</si>
  <si>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</si>
  <si>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</si>
  <si>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</si>
  <si>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</si>
  <si>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</si>
  <si>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</si>
  <si>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</si>
  <si>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</si>
  <si>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</si>
  <si>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</si>
  <si>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</si>
  <si>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</si>
  <si>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</si>
  <si>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</si>
  <si>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</si>
  <si>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</si>
  <si>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</si>
  <si>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</si>
  <si>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</si>
  <si>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</si>
  <si>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</si>
  <si>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</si>
  <si>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</si>
  <si>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</si>
  <si>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</si>
  <si>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</si>
  <si>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</si>
  <si>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</si>
  <si>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</si>
  <si>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</si>
  <si>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</si>
  <si>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</si>
  <si>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</si>
  <si>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</si>
  <si>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</si>
  <si>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</si>
  <si>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</si>
  <si>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</si>
  <si>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</si>
  <si>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</si>
  <si>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</si>
  <si>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</si>
  <si>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</si>
  <si>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</si>
  <si>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</si>
  <si>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</si>
  <si>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</si>
  <si>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</si>
  <si>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</si>
  <si>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</si>
  <si>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</si>
  <si>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</si>
  <si>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</si>
  <si>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</si>
  <si>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</si>
  <si>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</si>
  <si>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</si>
  <si>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</si>
  <si>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</si>
  <si>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</si>
  <si>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</si>
  <si>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</si>
  <si>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</si>
  <si>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</si>
  <si>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</si>
  <si>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</si>
  <si>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</si>
  <si>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</si>
  <si>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</si>
  <si>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</si>
  <si>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</si>
  <si>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</si>
  <si>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</si>
  <si>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</si>
  <si>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</si>
  <si>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</si>
  <si>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</si>
  <si>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</si>
  <si>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</si>
  <si>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</si>
  <si>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</si>
  <si>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</si>
  <si>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</si>
  <si>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</si>
  <si>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</si>
  <si>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</si>
  <si>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</si>
  <si>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</si>
  <si>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</si>
  <si>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</si>
  <si>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</si>
  <si>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</si>
  <si>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</si>
  <si>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</si>
  <si>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</si>
  <si>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</si>
  <si>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</si>
  <si>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</si>
  <si>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</si>
  <si>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</si>
  <si>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</si>
  <si>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</si>
  <si>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</si>
  <si>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</si>
  <si>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</si>
  <si>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</si>
  <si>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</si>
  <si>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</si>
  <si>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</si>
  <si>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</si>
  <si>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</si>
  <si>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</si>
  <si>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</si>
  <si>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</si>
  <si>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</si>
  <si>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</si>
  <si>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</si>
  <si>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</si>
  <si>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</si>
  <si>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</si>
  <si>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</si>
  <si>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</si>
  <si>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</si>
  <si>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</si>
  <si>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</si>
  <si>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</si>
  <si>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</si>
  <si>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</si>
  <si>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</si>
  <si>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</si>
  <si>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</si>
  <si>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</si>
  <si>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</si>
  <si>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</si>
  <si>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</si>
  <si>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</si>
  <si>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</si>
  <si>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</si>
  <si>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</si>
  <si>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</si>
  <si>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</si>
  <si>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</si>
  <si>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</si>
  <si>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</si>
  <si>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</si>
  <si>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</si>
  <si>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</si>
  <si>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</si>
  <si>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</si>
  <si>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</si>
  <si>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</si>
  <si>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</si>
  <si>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</si>
  <si>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</si>
  <si>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</si>
  <si>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</si>
  <si>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</si>
  <si>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</si>
  <si>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</si>
  <si>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</si>
  <si>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</si>
  <si>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</si>
  <si>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</si>
  <si>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</si>
  <si>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</si>
  <si>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</si>
  <si>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</si>
  <si>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</si>
  <si>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</si>
  <si>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</si>
  <si>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</si>
  <si>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</si>
  <si>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</si>
  <si>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</si>
  <si>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</si>
  <si>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</si>
  <si>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</si>
  <si>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</si>
  <si>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</si>
  <si>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</si>
  <si>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</si>
  <si>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</si>
  <si>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</si>
  <si>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</si>
  <si>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</si>
  <si>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</si>
  <si>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</si>
  <si>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</si>
  <si>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</si>
  <si>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</si>
  <si>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</si>
  <si>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</si>
  <si>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</si>
  <si>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</si>
  <si>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</si>
  <si>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</si>
  <si>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</si>
  <si>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</si>
  <si>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</si>
  <si>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</si>
  <si>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</si>
  <si>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</si>
  <si>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</si>
  <si>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</si>
  <si>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</si>
  <si>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</si>
  <si>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</si>
  <si>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</si>
  <si>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</si>
  <si>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</si>
  <si>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</si>
  <si>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</si>
  <si>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</si>
  <si>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</si>
  <si>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</si>
  <si>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</si>
  <si>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</si>
  <si>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</si>
  <si>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</si>
  <si>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</si>
  <si>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</si>
  <si>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</si>
  <si>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</si>
  <si>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</si>
  <si>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</si>
  <si>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</si>
  <si>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</si>
  <si>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</si>
  <si>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</si>
  <si>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</si>
  <si>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</si>
  <si>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</si>
  <si>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</si>
  <si>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</si>
  <si>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</si>
  <si>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</si>
  <si>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</si>
  <si>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</si>
  <si>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</si>
  <si>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</si>
  <si>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</si>
  <si>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</si>
  <si>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</si>
  <si>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</si>
  <si>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</si>
  <si>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</si>
  <si>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</si>
  <si>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</si>
  <si>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</si>
  <si>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</si>
  <si>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</si>
  <si>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</si>
  <si>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</si>
  <si>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</si>
  <si>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</si>
  <si>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</si>
  <si>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</si>
  <si>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</si>
  <si>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</si>
  <si>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</si>
  <si>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</si>
  <si>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</si>
  <si>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</si>
  <si>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</si>
  <si>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</si>
  <si>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</si>
  <si>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</si>
  <si>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</si>
  <si>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</si>
  <si>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</si>
  <si>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</si>
  <si>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</si>
  <si>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</si>
  <si>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</si>
  <si>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</si>
  <si>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</si>
  <si>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</si>
  <si>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</si>
  <si>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</si>
  <si>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</si>
  <si>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</si>
  <si>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</si>
  <si>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</si>
  <si>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</si>
  <si>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</si>
  <si>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</si>
  <si>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</si>
  <si>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</si>
  <si>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</si>
  <si>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</si>
  <si>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</si>
  <si>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</si>
  <si>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</si>
  <si>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</si>
  <si>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</si>
  <si>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</si>
  <si>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</si>
  <si>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</si>
  <si>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</si>
  <si>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</si>
  <si>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</si>
  <si>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</si>
  <si>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</si>
  <si>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</si>
  <si>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</si>
  <si>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</si>
  <si>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</si>
  <si>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</si>
  <si>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</si>
  <si>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</si>
  <si>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</si>
  <si>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</si>
  <si>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</si>
  <si>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</si>
  <si>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</si>
  <si>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</si>
  <si>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</si>
  <si>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</si>
  <si>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</si>
  <si>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</si>
  <si>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</si>
  <si>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</si>
  <si>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</si>
  <si>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</si>
  <si>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</si>
  <si>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</si>
  <si>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</si>
  <si>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</si>
  <si>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</si>
  <si>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</si>
  <si>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</si>
  <si>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</si>
  <si>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</si>
  <si>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</si>
  <si>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</si>
  <si>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</si>
  <si>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</si>
  <si>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</si>
  <si>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</si>
  <si>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</si>
  <si>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</si>
  <si>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</si>
  <si>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</si>
  <si>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</si>
  <si>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</si>
  <si>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</si>
  <si>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</si>
  <si>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</si>
  <si>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</si>
  <si>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</si>
  <si>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</si>
  <si>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</si>
  <si>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</si>
  <si>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</si>
  <si>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</si>
  <si>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</si>
  <si>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</si>
  <si>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</si>
  <si>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</si>
  <si>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</si>
  <si>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</si>
  <si>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</si>
  <si>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</si>
  <si>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</si>
  <si>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</si>
  <si>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</si>
  <si>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</si>
  <si>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</si>
  <si>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</si>
  <si>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</si>
  <si>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</si>
  <si>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</si>
  <si>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</si>
  <si>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</si>
  <si>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</si>
  <si>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</si>
  <si>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</si>
  <si>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</si>
  <si>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</si>
  <si>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</si>
  <si>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</si>
  <si>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</si>
  <si>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</si>
  <si>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</si>
  <si>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</si>
  <si>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</si>
  <si>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</si>
  <si>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</si>
  <si>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</si>
  <si>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</si>
  <si>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</si>
  <si>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</si>
  <si>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</si>
  <si>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</si>
  <si>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</si>
  <si>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</si>
  <si>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</si>
  <si>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</si>
  <si>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</si>
  <si>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</si>
  <si>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</si>
  <si>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</si>
  <si>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</si>
  <si>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</si>
  <si>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</si>
  <si>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</si>
  <si>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</si>
  <si>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</si>
  <si>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</si>
  <si>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</si>
  <si>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</si>
  <si>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</si>
  <si>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</si>
  <si>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</si>
  <si>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</si>
  <si>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</si>
  <si>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</si>
  <si>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</si>
  <si>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</si>
  <si>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</si>
  <si>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</si>
  <si>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</si>
  <si>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</si>
  <si>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</si>
  <si>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</si>
  <si>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</si>
  <si>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</si>
  <si>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</si>
  <si>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</si>
  <si>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</si>
  <si>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</si>
  <si>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</si>
  <si>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</si>
  <si>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</si>
  <si>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</si>
  <si>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</si>
  <si>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</si>
  <si>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</si>
  <si>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</si>
  <si>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</si>
  <si>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</si>
  <si>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</si>
  <si>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</si>
  <si>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</si>
  <si>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</si>
  <si>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</si>
  <si>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</si>
  <si>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</si>
  <si>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</si>
  <si>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</si>
  <si>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</si>
  <si>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</si>
  <si>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</si>
  <si>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</si>
  <si>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</si>
  <si>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</si>
  <si>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</si>
  <si>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</si>
  <si>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</si>
  <si>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</si>
  <si>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</si>
  <si>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</si>
  <si>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</si>
  <si>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</si>
  <si>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</si>
  <si>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</si>
  <si>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</si>
  <si>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</si>
  <si>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</si>
  <si>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</si>
  <si>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</si>
  <si>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</si>
  <si>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</si>
  <si>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</si>
  <si>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</si>
  <si>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</si>
  <si>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</si>
  <si>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</si>
  <si>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</si>
  <si>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</si>
  <si>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</si>
  <si>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</si>
  <si>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</si>
  <si>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</si>
  <si>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</si>
  <si>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</si>
  <si>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</si>
  <si>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</si>
  <si>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</si>
  <si>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</si>
  <si>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</si>
  <si>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</si>
  <si>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</si>
  <si>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</si>
  <si>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</si>
  <si>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</si>
  <si>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</si>
  <si>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</si>
  <si>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</si>
  <si>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</si>
  <si>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</si>
  <si>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</si>
  <si>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</si>
  <si>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</si>
  <si>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</si>
  <si>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</si>
  <si>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</si>
  <si>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</si>
  <si>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</si>
  <si>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</si>
  <si>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</si>
  <si>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</si>
  <si>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</si>
  <si>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</si>
  <si>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</si>
  <si>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</si>
  <si>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</si>
  <si>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</si>
  <si>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</si>
  <si>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</si>
  <si>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</si>
  <si>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</si>
  <si>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</si>
  <si>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</si>
  <si>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</si>
  <si>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</si>
  <si>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</si>
  <si>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</si>
  <si>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</si>
  <si>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</si>
  <si>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</si>
  <si>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</si>
  <si>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</si>
  <si>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</si>
  <si>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</si>
  <si>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</si>
  <si>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</si>
  <si>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</si>
  <si>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</si>
  <si>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</si>
  <si>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</si>
  <si>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</si>
  <si>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</si>
  <si>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</si>
  <si>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</si>
  <si>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</si>
  <si>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</si>
  <si>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</si>
  <si>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</si>
  <si>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</si>
  <si>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</si>
  <si>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</si>
  <si>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</si>
  <si>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</si>
  <si>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</si>
  <si>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</si>
  <si>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</si>
  <si>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</si>
  <si>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</si>
  <si>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</si>
  <si>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</si>
  <si>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</si>
  <si>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</si>
  <si>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</si>
  <si>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</si>
  <si>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</si>
  <si>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</si>
  <si>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</si>
  <si>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</si>
  <si>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</si>
  <si>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</si>
  <si>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</si>
  <si>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</si>
  <si>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</si>
  <si>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</si>
  <si>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</si>
  <si>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</si>
  <si>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</si>
  <si>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</si>
  <si>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</si>
  <si>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</si>
  <si>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</si>
  <si>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</si>
  <si>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</si>
  <si>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</si>
  <si>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</si>
  <si>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</si>
  <si>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</si>
  <si>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</si>
  <si>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</si>
  <si>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</si>
  <si>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</si>
  <si>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</si>
  <si>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</si>
  <si>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</si>
  <si>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</si>
  <si>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</si>
  <si>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</si>
  <si>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</si>
  <si>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</si>
  <si>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</si>
  <si>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</si>
  <si>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</si>
  <si>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</si>
  <si>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</si>
  <si>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</si>
  <si>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</si>
  <si>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</si>
  <si>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</si>
  <si>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</si>
  <si>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</si>
  <si>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</si>
  <si>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</si>
  <si>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</si>
  <si>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</si>
  <si>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</si>
  <si>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</si>
  <si>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</si>
  <si>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</si>
  <si>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</si>
  <si>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</si>
  <si>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</si>
  <si>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</si>
  <si>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</si>
  <si>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</si>
  <si>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</si>
  <si>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</si>
  <si>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</si>
  <si>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</si>
  <si>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</si>
  <si>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</si>
  <si>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</si>
  <si>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</si>
  <si>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</si>
  <si>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</si>
  <si>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</si>
  <si>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</si>
  <si>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</si>
  <si>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</si>
  <si>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</si>
  <si>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</si>
  <si>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</si>
  <si>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</si>
  <si>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</si>
  <si>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</si>
  <si>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</si>
  <si>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</si>
  <si>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</si>
  <si>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</si>
  <si>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</si>
  <si>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</si>
  <si>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</si>
  <si>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</si>
  <si>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</si>
  <si>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</si>
  <si>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</si>
  <si>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</si>
  <si>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</si>
  <si>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</si>
  <si>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</si>
  <si>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</si>
  <si>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</si>
  <si>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</si>
  <si>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</si>
  <si>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</si>
  <si>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</si>
  <si>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</si>
  <si>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</si>
  <si>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</si>
  <si>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</si>
  <si>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</si>
  <si>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</si>
  <si>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</si>
  <si>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</si>
  <si>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</si>
  <si>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</si>
  <si>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</si>
  <si>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</si>
  <si>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</si>
  <si>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</si>
  <si>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</si>
  <si>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</si>
  <si>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</si>
  <si>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</si>
  <si>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</si>
  <si>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</si>
  <si>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</si>
  <si>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</si>
  <si>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</si>
  <si>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</si>
  <si>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</si>
  <si>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</si>
  <si>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</si>
  <si>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</si>
  <si>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</si>
  <si>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</si>
  <si>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</si>
  <si>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</si>
  <si>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</si>
  <si>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</si>
  <si>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</si>
  <si>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</si>
  <si>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</si>
  <si>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</si>
  <si>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</si>
  <si>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</si>
  <si>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</si>
  <si>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</si>
  <si>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</si>
  <si>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</si>
  <si>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</si>
  <si>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</si>
  <si>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</si>
  <si>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</si>
  <si>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</si>
  <si>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</si>
  <si>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</si>
  <si>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</si>
  <si>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</si>
  <si>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</si>
  <si>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</si>
  <si>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</si>
  <si>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</si>
  <si>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</si>
  <si>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</si>
  <si>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</si>
  <si>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</si>
  <si>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</si>
  <si>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</si>
  <si>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</si>
  <si>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</si>
  <si>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</si>
  <si>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</si>
  <si>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</si>
  <si>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</si>
  <si>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</si>
  <si>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</si>
  <si>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</si>
  <si>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</si>
  <si>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</si>
  <si>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</si>
  <si>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</si>
  <si>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</si>
  <si>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</si>
  <si>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</si>
  <si>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</si>
  <si>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</si>
  <si>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</si>
  <si>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</si>
  <si>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</si>
  <si>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</si>
  <si>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</si>
  <si>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</si>
  <si>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</si>
  <si>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</si>
  <si>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</si>
  <si>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</si>
  <si>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</si>
  <si>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</si>
  <si>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</si>
  <si>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</si>
  <si>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</si>
  <si>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</si>
  <si>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</si>
  <si>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</si>
  <si>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</si>
  <si>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</si>
  <si>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</si>
  <si>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</si>
  <si>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</si>
  <si>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</si>
  <si>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</si>
  <si>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</si>
  <si>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</si>
  <si>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</si>
  <si>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</si>
  <si>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</si>
  <si>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</si>
  <si>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</si>
  <si>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</si>
  <si>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</si>
  <si>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</si>
  <si>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</si>
  <si>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</si>
  <si>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</si>
  <si>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</si>
  <si>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</si>
  <si>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</si>
  <si>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</si>
  <si>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</si>
  <si>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</si>
  <si>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</si>
  <si>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</si>
  <si>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</si>
  <si>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</si>
  <si>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</si>
  <si>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</si>
  <si>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</si>
  <si>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</si>
  <si>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</si>
  <si>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</si>
  <si>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</si>
  <si>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</si>
  <si>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</si>
  <si>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</si>
  <si>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</si>
  <si>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</si>
  <si>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</si>
  <si>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</si>
  <si>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</si>
  <si>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</si>
  <si>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</si>
  <si>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</si>
  <si>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</si>
  <si>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</si>
  <si>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</si>
  <si>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</si>
  <si>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</si>
  <si>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</si>
  <si>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</si>
  <si>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</si>
  <si>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</si>
  <si>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</si>
  <si>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</si>
  <si>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</si>
  <si>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</si>
  <si>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</si>
  <si>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</si>
  <si>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</si>
  <si>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</si>
  <si>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</si>
  <si>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</si>
  <si>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</si>
  <si>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</si>
  <si>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</si>
  <si>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</si>
  <si>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</si>
  <si>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</si>
  <si>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</si>
  <si>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</si>
  <si>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</si>
  <si>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</si>
  <si>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</si>
  <si>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</si>
  <si>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</si>
  <si>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</si>
  <si>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</si>
  <si>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</si>
  <si>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</si>
  <si>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</si>
  <si>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</si>
  <si>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</si>
  <si>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</si>
  <si>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</si>
  <si>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</si>
  <si>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</si>
  <si>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</si>
  <si>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</si>
  <si>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</si>
  <si>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</si>
  <si>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</si>
  <si>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</si>
  <si>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</si>
  <si>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</si>
  <si>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</si>
  <si>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</si>
  <si>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</si>
  <si>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</si>
  <si>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</si>
  <si>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</si>
  <si>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</si>
  <si>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</si>
  <si>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</si>
  <si>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</si>
  <si>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</si>
  <si>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</si>
  <si>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</si>
  <si>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</si>
  <si>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</si>
  <si>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</si>
  <si>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</si>
  <si>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</si>
  <si>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</si>
  <si>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</si>
  <si>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</si>
  <si>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</si>
  <si>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</si>
  <si>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</si>
  <si>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</si>
  <si>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</si>
  <si>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</si>
  <si>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</si>
  <si>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</si>
  <si>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</si>
  <si>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</si>
  <si>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</si>
  <si>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</si>
  <si>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</si>
  <si>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</si>
  <si>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</si>
  <si>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</si>
  <si>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</si>
  <si>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</si>
  <si>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</si>
  <si>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</si>
  <si>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</si>
  <si>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</si>
  <si>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</si>
  <si>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</si>
  <si>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</si>
  <si>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</si>
  <si>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</si>
  <si>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</si>
  <si>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</si>
  <si>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</si>
  <si>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</si>
  <si>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</si>
  <si>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</si>
  <si>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</si>
  <si>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</si>
  <si>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</si>
  <si>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</si>
  <si>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</si>
  <si>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</si>
  <si>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</si>
  <si>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</si>
  <si>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</si>
  <si>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</si>
  <si>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</si>
  <si>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</si>
  <si>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</si>
  <si>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</si>
  <si>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</si>
  <si>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</si>
  <si>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</si>
  <si>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</si>
  <si>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</si>
  <si>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</si>
  <si>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</si>
  <si>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</si>
  <si>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</si>
  <si>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</si>
  <si>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</si>
  <si>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</si>
  <si>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</si>
  <si>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</si>
  <si>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</si>
  <si>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</si>
  <si>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</si>
  <si>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</si>
  <si>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</si>
  <si>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</si>
  <si>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</si>
  <si>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</si>
  <si>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</si>
  <si>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</si>
  <si>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</si>
  <si>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</si>
  <si>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</si>
  <si>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</si>
  <si>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</si>
  <si>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</si>
  <si>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</si>
  <si>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</si>
  <si>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</si>
  <si>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</si>
  <si>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</si>
  <si>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</si>
  <si>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</si>
  <si>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</si>
  <si>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</si>
  <si>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</si>
  <si>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</si>
  <si>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</si>
  <si>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</si>
  <si>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</si>
  <si>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</si>
  <si>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</si>
  <si>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</si>
  <si>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</si>
  <si>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</si>
  <si>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</si>
  <si>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</si>
  <si>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</si>
  <si>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</si>
  <si>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</si>
  <si>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</si>
  <si>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</si>
  <si>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</si>
  <si>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</si>
  <si>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</si>
  <si>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</si>
  <si>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</si>
  <si>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</si>
  <si>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</si>
  <si>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</si>
  <si>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</si>
  <si>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</si>
  <si>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</si>
  <si>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</si>
  <si>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</si>
  <si>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</si>
  <si>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</si>
  <si>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</si>
  <si>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</si>
  <si>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</si>
  <si>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</si>
  <si>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</si>
  <si>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</si>
  <si>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</si>
  <si>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</si>
  <si>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</si>
  <si>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</si>
  <si>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</si>
  <si>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</si>
  <si>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</si>
  <si>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</si>
  <si>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</si>
  <si>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</si>
  <si>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</si>
  <si>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</si>
  <si>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</si>
  <si>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</si>
  <si>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</si>
  <si>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</si>
  <si>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</si>
  <si>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</si>
  <si>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</si>
  <si>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</si>
  <si>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</si>
  <si>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</si>
  <si>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</si>
  <si>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</si>
  <si>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</si>
  <si>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</si>
  <si>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</si>
  <si>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</si>
  <si>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</si>
  <si>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</si>
  <si>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</si>
  <si>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</si>
  <si>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</si>
  <si>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</si>
  <si>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</si>
  <si>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</si>
  <si>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</si>
  <si>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</si>
  <si>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</si>
  <si>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</si>
  <si>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</si>
  <si>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</si>
  <si>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</si>
  <si>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</si>
  <si>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</si>
  <si>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</si>
  <si>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</si>
  <si>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</si>
  <si>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</si>
  <si>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</si>
  <si>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</si>
  <si>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</si>
  <si>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</si>
  <si>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</si>
  <si>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</si>
  <si>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</si>
  <si>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</si>
  <si>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</si>
  <si>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</si>
  <si>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</si>
  <si>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</si>
  <si>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</si>
  <si>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</si>
  <si>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</si>
  <si>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</si>
  <si>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</si>
  <si>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</si>
  <si>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</si>
  <si>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</si>
  <si>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</si>
  <si>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</si>
  <si>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</si>
  <si>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</si>
  <si>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</si>
  <si>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</si>
  <si>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</si>
  <si>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</si>
  <si>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</si>
  <si>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</si>
  <si>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</si>
  <si>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</si>
  <si>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</si>
  <si>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</si>
  <si>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</si>
  <si>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</si>
  <si>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</si>
  <si>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</si>
  <si>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</si>
  <si>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</si>
  <si>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</si>
  <si>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</si>
  <si>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</si>
  <si>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</si>
  <si>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</si>
  <si>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</si>
  <si>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</si>
  <si>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</si>
  <si>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</si>
  <si>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</si>
  <si>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</si>
  <si>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</si>
  <si>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</si>
  <si>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</si>
  <si>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</si>
  <si>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</si>
  <si>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</si>
  <si>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</si>
  <si>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</si>
  <si>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</si>
  <si>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</si>
  <si>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</si>
  <si>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</si>
  <si>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</si>
  <si>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</si>
  <si>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</si>
  <si>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</si>
  <si>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</si>
  <si>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</si>
  <si>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</si>
  <si>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</si>
  <si>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</si>
  <si>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</si>
  <si>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</si>
  <si>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</si>
  <si>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</si>
  <si>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</si>
  <si>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</si>
  <si>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</si>
  <si>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</si>
  <si>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</si>
  <si>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</si>
  <si>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</si>
  <si>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</si>
  <si>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</si>
  <si>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</si>
  <si>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</si>
  <si>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</si>
  <si>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</si>
  <si>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</si>
  <si>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</si>
  <si>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</si>
  <si>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</si>
  <si>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</si>
  <si>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</si>
  <si>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</si>
  <si>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</si>
  <si>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</si>
  <si>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</si>
  <si>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</si>
  <si>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</si>
  <si>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</si>
  <si>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</si>
  <si>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</si>
  <si>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</si>
  <si>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</si>
  <si>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</si>
  <si>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</si>
  <si>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</si>
  <si>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</si>
  <si>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</si>
  <si>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</si>
  <si>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</si>
  <si>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</si>
  <si>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</si>
  <si>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</si>
  <si>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</si>
  <si>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</si>
  <si>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</si>
  <si>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</si>
  <si>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</si>
  <si>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</si>
  <si>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</si>
  <si>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</si>
  <si>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</si>
  <si>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</si>
  <si>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</si>
  <si>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</si>
  <si>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</si>
  <si>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</si>
  <si>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</si>
  <si>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</si>
  <si>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</si>
  <si>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</si>
  <si>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</si>
  <si>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</si>
  <si>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</si>
  <si>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</si>
  <si>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</si>
  <si>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</si>
  <si>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</si>
  <si>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</si>
  <si>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</si>
  <si>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</si>
  <si>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</si>
  <si>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</si>
  <si>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</si>
  <si>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</si>
  <si>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</si>
  <si>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</si>
  <si>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</si>
  <si>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</si>
  <si>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</si>
  <si>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</si>
  <si>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</si>
  <si>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</si>
  <si>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</si>
  <si>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</si>
  <si>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</si>
  <si>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</si>
  <si>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</si>
  <si>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</si>
  <si>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</si>
  <si>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</si>
  <si>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</si>
  <si>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</si>
  <si>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</si>
  <si>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</si>
  <si>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</si>
  <si>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</si>
  <si>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</si>
  <si>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</si>
  <si>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</si>
  <si>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</si>
  <si>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</si>
  <si>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</si>
  <si>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</si>
  <si>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</si>
  <si>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</si>
  <si>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</si>
  <si>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</si>
  <si>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</si>
  <si>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</si>
  <si>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</si>
  <si>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</si>
  <si>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</si>
  <si>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</si>
  <si>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</si>
  <si>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</si>
  <si>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</si>
  <si>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</si>
  <si>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</si>
  <si>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</si>
  <si>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</si>
  <si>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</si>
  <si>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</si>
  <si>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</si>
  <si>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</si>
  <si>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</si>
  <si>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</si>
  <si>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</si>
  <si>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</si>
  <si>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</si>
  <si>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</si>
  <si>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</si>
  <si>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</si>
  <si>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</si>
  <si>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</si>
  <si>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</si>
  <si>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</si>
  <si>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</si>
  <si>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</si>
  <si>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</si>
  <si>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</si>
  <si>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</si>
  <si>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</si>
  <si>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</si>
  <si>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</si>
  <si>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</si>
  <si>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</si>
  <si>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</si>
  <si>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</si>
  <si>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</si>
  <si>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</si>
  <si>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</si>
  <si>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</si>
  <si>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</si>
  <si>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</si>
  <si>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</si>
  <si>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</si>
  <si>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</si>
  <si>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</si>
  <si>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</si>
  <si>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</si>
  <si>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</si>
  <si>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</si>
  <si>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</si>
  <si>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</si>
  <si>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</si>
  <si>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</si>
  <si>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</si>
  <si>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</si>
  <si>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</si>
  <si>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</si>
  <si>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</si>
  <si>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</si>
  <si>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</si>
  <si>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</si>
  <si>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</si>
  <si>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</si>
  <si>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</si>
  <si>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</si>
  <si>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</si>
  <si>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</si>
  <si>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</si>
  <si>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</si>
  <si>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</si>
  <si>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</si>
  <si>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</si>
  <si>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</si>
  <si>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</si>
  <si>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</si>
  <si>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</si>
  <si>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</si>
  <si>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</si>
  <si>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</si>
  <si>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</si>
  <si>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</si>
  <si>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</si>
  <si>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</si>
  <si>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</si>
  <si>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</si>
  <si>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</si>
  <si>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</si>
  <si>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</si>
  <si>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</si>
  <si>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</si>
  <si>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</si>
  <si>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</si>
  <si>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</si>
  <si>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</si>
  <si>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</si>
  <si>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</si>
  <si>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</si>
  <si>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</si>
  <si>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</si>
  <si>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</si>
  <si>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</si>
  <si>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</si>
  <si>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</si>
  <si>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</si>
  <si>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</si>
  <si>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</si>
  <si>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</si>
  <si>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</si>
  <si>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</si>
  <si>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</si>
  <si>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</si>
  <si>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</si>
  <si>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</si>
  <si>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</si>
  <si>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</si>
  <si>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</si>
  <si>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</si>
  <si>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</si>
  <si>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</si>
  <si>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</si>
  <si>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</si>
  <si>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</si>
  <si>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</si>
  <si>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</si>
  <si>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</si>
  <si>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</si>
  <si>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</si>
  <si>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</si>
  <si>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</si>
  <si>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</si>
  <si>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</si>
  <si>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</si>
  <si>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</si>
  <si>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</si>
  <si>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</si>
  <si>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</si>
  <si>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</si>
  <si>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</si>
  <si>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</si>
  <si>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</si>
  <si>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</si>
  <si>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</si>
  <si>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</si>
  <si>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</si>
  <si>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</si>
  <si>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</si>
  <si>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</si>
  <si>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</si>
  <si>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</si>
  <si>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</si>
  <si>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</si>
  <si>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</si>
  <si>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</si>
  <si>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</si>
  <si>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</si>
  <si>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</si>
  <si>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</si>
  <si>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</si>
  <si>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</si>
  <si>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</si>
  <si>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</si>
  <si>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</si>
  <si>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</si>
  <si>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</si>
  <si>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</si>
  <si>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</si>
  <si>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</si>
  <si>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</si>
  <si>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</si>
  <si>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</si>
  <si>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</si>
  <si>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</si>
  <si>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</si>
  <si>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</si>
  <si>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</si>
  <si>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</si>
  <si>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</si>
  <si>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</si>
  <si>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</si>
  <si>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</si>
  <si>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</si>
  <si>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</si>
  <si>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</si>
  <si>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</si>
  <si>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</si>
  <si>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</si>
  <si>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</si>
  <si>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</si>
  <si>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</si>
  <si>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</si>
  <si>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</si>
  <si>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</si>
  <si>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</si>
  <si>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</si>
  <si>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</si>
  <si>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</si>
  <si>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</si>
  <si>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</si>
  <si>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</si>
  <si>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</si>
  <si>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</si>
  <si>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</si>
  <si>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</si>
  <si>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</si>
  <si>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</si>
  <si>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</si>
  <si>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</si>
  <si>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</si>
  <si>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</si>
  <si>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</si>
  <si>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</si>
  <si>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</si>
  <si>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</si>
  <si>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</si>
  <si>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</si>
  <si>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</si>
  <si>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</si>
  <si>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</si>
  <si>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</si>
  <si>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</si>
  <si>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</si>
  <si>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</si>
  <si>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</si>
  <si>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</si>
  <si>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</si>
  <si>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</si>
  <si>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</si>
  <si>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</si>
  <si>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</si>
  <si>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</si>
  <si>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</si>
  <si>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</si>
  <si>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</si>
  <si>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</si>
  <si>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</si>
  <si>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</si>
  <si>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</si>
  <si>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</si>
  <si>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</si>
  <si>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</si>
  <si>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</si>
  <si>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</si>
  <si>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</si>
  <si>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</si>
  <si>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</si>
  <si>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</si>
  <si>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</si>
  <si>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</si>
  <si>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</si>
  <si>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</si>
  <si>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</si>
  <si>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</si>
  <si>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</si>
  <si>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</si>
  <si>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</si>
  <si>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</si>
  <si>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</si>
  <si>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</si>
  <si>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</si>
  <si>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</si>
  <si>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</si>
  <si>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</si>
  <si>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</si>
  <si>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</si>
  <si>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</si>
  <si>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</si>
  <si>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</si>
  <si>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</si>
  <si>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</si>
  <si>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</si>
  <si>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</si>
  <si>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</si>
  <si>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</si>
  <si>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</si>
  <si>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</si>
  <si>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</si>
  <si>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</si>
  <si>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</si>
  <si>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</si>
  <si>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</si>
  <si>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</si>
  <si>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</si>
  <si>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</si>
  <si>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</si>
  <si>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</si>
  <si>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</si>
  <si>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</si>
  <si>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</si>
  <si>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</si>
  <si>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</si>
  <si>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</si>
  <si>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</si>
  <si>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</si>
  <si>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</si>
  <si>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</si>
  <si>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</si>
  <si>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</si>
  <si>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</si>
  <si>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</si>
  <si>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</si>
  <si>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</si>
  <si>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</si>
  <si>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</si>
  <si>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</si>
  <si>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</si>
  <si>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</si>
  <si>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</si>
  <si>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</si>
  <si>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</si>
  <si>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</si>
  <si>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</si>
  <si>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</si>
  <si>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</si>
  <si>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</si>
  <si>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</si>
  <si>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</si>
  <si>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</si>
  <si>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</si>
  <si>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</si>
  <si>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</si>
  <si>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</si>
  <si>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</si>
  <si>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</si>
  <si>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</si>
  <si>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</si>
  <si>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</si>
  <si>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</si>
  <si>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</si>
  <si>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</si>
  <si>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</si>
  <si>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</si>
  <si>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</si>
  <si>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</si>
  <si>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</si>
  <si>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</si>
  <si>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</si>
  <si>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</si>
  <si>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</si>
  <si>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</si>
  <si>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</si>
  <si>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</si>
  <si>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</si>
  <si>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</si>
  <si>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</si>
  <si>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</si>
  <si>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</si>
  <si>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</si>
  <si>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</si>
  <si>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</si>
  <si>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</si>
  <si>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</si>
  <si>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</si>
  <si>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</si>
  <si>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</si>
  <si>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</si>
  <si>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</si>
  <si>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</si>
  <si>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</si>
  <si>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</si>
  <si>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</si>
  <si>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</si>
  <si>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</si>
  <si>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</si>
  <si>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</si>
  <si>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</si>
  <si>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</si>
  <si>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</si>
  <si>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</si>
  <si>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</si>
  <si>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</si>
  <si>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</si>
  <si>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</si>
  <si>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</si>
  <si>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</si>
  <si>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</si>
  <si>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</si>
  <si>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</si>
  <si>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</si>
  <si>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</si>
  <si>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</si>
  <si>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</si>
  <si>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</si>
  <si>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</si>
  <si>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</si>
  <si>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</si>
  <si>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</si>
  <si>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</si>
  <si>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</si>
  <si>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</si>
  <si>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</si>
  <si>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</si>
  <si>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</si>
  <si>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</si>
  <si>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</si>
  <si>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</si>
  <si>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</si>
  <si>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</si>
  <si>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</si>
  <si>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</si>
  <si>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</si>
  <si>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</si>
  <si>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</si>
  <si>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</si>
  <si>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</si>
  <si>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</si>
  <si>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</si>
  <si>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</si>
  <si>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</si>
  <si>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</si>
  <si>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</si>
  <si>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</si>
  <si>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</si>
  <si>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</si>
  <si>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</si>
  <si>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</si>
  <si>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</si>
  <si>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</si>
  <si>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</si>
  <si>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</si>
  <si>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</si>
  <si>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</si>
  <si>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</si>
  <si>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</si>
  <si>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</si>
  <si>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</si>
  <si>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</si>
  <si>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</si>
  <si>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</si>
  <si>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</si>
  <si>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</si>
  <si>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</si>
  <si>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</si>
  <si>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</si>
  <si>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</si>
  <si>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</si>
  <si>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</si>
  <si>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</si>
  <si>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</si>
  <si>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</si>
  <si>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</si>
  <si>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</si>
  <si>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</si>
  <si>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</si>
  <si>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</si>
  <si>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</si>
  <si>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</si>
  <si>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</si>
  <si>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</si>
  <si>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</si>
  <si>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</si>
  <si>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</si>
  <si>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</si>
  <si>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</si>
  <si>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</si>
  <si>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</si>
  <si>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</si>
  <si>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</si>
  <si>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</si>
  <si>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</si>
  <si>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</si>
  <si>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</si>
  <si>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</si>
  <si>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</si>
  <si>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</si>
  <si>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</si>
  <si>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</si>
  <si>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</si>
  <si>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</si>
  <si>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</si>
  <si>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</si>
  <si>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</si>
  <si>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</si>
  <si>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</si>
  <si>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</si>
  <si>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</si>
  <si>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</si>
  <si>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</si>
  <si>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</si>
  <si>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</si>
  <si>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</si>
  <si>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</si>
  <si>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</si>
  <si>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</si>
  <si>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</si>
  <si>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</si>
  <si>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</si>
  <si>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</si>
  <si>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</si>
  <si>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</si>
  <si>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</si>
  <si>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</si>
  <si>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</si>
  <si>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</si>
  <si>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</si>
  <si>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</si>
  <si>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</si>
  <si>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</si>
  <si>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</si>
  <si>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</si>
  <si>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</si>
  <si>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</si>
  <si>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</si>
  <si>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</si>
  <si>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</si>
  <si>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</si>
  <si>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</si>
  <si>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</si>
  <si>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</si>
  <si>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</si>
  <si>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</si>
  <si>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</si>
  <si>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</si>
  <si>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</si>
  <si>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</si>
  <si>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</si>
  <si>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</si>
  <si>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</si>
  <si>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</si>
  <si>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</si>
  <si>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</si>
  <si>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</si>
  <si>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</si>
  <si>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</si>
  <si>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</si>
  <si>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</si>
  <si>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</si>
  <si>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</si>
  <si>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</si>
  <si>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</si>
  <si>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</si>
  <si>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</si>
  <si>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</si>
  <si>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</si>
  <si>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</si>
  <si>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</si>
  <si>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</si>
  <si>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</si>
  <si>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</si>
  <si>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</si>
  <si>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</si>
  <si>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</si>
  <si>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</si>
  <si>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</si>
  <si>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</si>
  <si>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</si>
  <si>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</si>
  <si>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</si>
  <si>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</si>
  <si>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</si>
  <si>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</si>
  <si>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</si>
  <si>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</si>
  <si>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</si>
  <si>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</si>
  <si>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</si>
  <si>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</si>
  <si>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</si>
  <si>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</si>
  <si>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</si>
  <si>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</si>
  <si>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</si>
  <si>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</si>
  <si>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</si>
  <si>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</si>
  <si>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</si>
  <si>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</si>
  <si>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</si>
  <si>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</si>
  <si>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</si>
  <si>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</si>
  <si>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</si>
  <si>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</si>
  <si>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</si>
  <si>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</si>
  <si>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</si>
  <si>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</si>
  <si>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</si>
  <si>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</si>
  <si>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</si>
  <si>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</si>
  <si>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</si>
  <si>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</si>
  <si>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</si>
  <si>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</si>
  <si>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</si>
  <si>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</si>
  <si>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</si>
  <si>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</si>
  <si>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</si>
  <si>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</si>
  <si>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</si>
  <si>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</si>
  <si>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</si>
  <si>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</si>
  <si>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</si>
  <si>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</si>
  <si>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</si>
  <si>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</si>
  <si>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</si>
  <si>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</si>
  <si>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</si>
  <si>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</si>
  <si>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</si>
  <si>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</si>
  <si>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</si>
  <si>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</si>
  <si>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</si>
  <si>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</si>
  <si>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</si>
  <si>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</si>
  <si>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</si>
  <si>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</si>
  <si>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</si>
  <si>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</si>
  <si>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</si>
  <si>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</si>
  <si>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</si>
  <si>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</si>
  <si>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</si>
  <si>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</si>
  <si>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</si>
  <si>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</si>
  <si>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</si>
  <si>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</si>
  <si>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</si>
  <si>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</si>
  <si>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</si>
  <si>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</si>
  <si>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</si>
  <si>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</si>
  <si>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</si>
  <si>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</si>
  <si>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</si>
  <si>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</si>
  <si>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</si>
  <si>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</si>
  <si>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</si>
  <si>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</si>
  <si>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</si>
  <si>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</si>
  <si>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</si>
  <si>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</si>
  <si>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</si>
  <si>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</si>
  <si>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</si>
  <si>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</si>
  <si>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</si>
  <si>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</si>
  <si>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</si>
  <si>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</si>
  <si>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</si>
  <si>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</si>
  <si>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</si>
  <si>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</si>
  <si>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</si>
  <si>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</si>
  <si>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</si>
  <si>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</si>
  <si>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</si>
  <si>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</si>
  <si>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</si>
  <si>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</si>
  <si>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</si>
  <si>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</si>
  <si>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</si>
  <si>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</si>
  <si>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</si>
  <si>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</si>
  <si>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</si>
  <si>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</si>
  <si>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</si>
  <si>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</si>
  <si>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</si>
  <si>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</si>
  <si>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</si>
  <si>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</si>
  <si>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</si>
  <si>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</si>
  <si>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</si>
  <si>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</si>
  <si>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</si>
  <si>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</si>
  <si>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</si>
  <si>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</si>
  <si>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</si>
  <si>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</si>
  <si>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</si>
  <si>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</si>
  <si>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</si>
  <si>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</si>
  <si>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</si>
  <si>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</si>
  <si>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</si>
  <si>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</si>
  <si>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</si>
  <si>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</si>
  <si>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</si>
  <si>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</si>
  <si>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</si>
  <si>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</si>
  <si>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</si>
  <si>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</si>
  <si>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</si>
  <si>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</si>
  <si>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</si>
  <si>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</si>
  <si>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</si>
  <si>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</si>
  <si>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</si>
  <si>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</si>
  <si>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</si>
  <si>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</si>
  <si>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</si>
  <si>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</si>
  <si>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</si>
  <si>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</si>
  <si>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</si>
  <si>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</si>
  <si>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</si>
  <si>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</si>
  <si>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</si>
  <si>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</si>
  <si>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</si>
  <si>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</si>
  <si>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</si>
  <si>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</si>
  <si>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</si>
  <si>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</si>
  <si>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</si>
  <si>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</si>
  <si>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</si>
  <si>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</si>
  <si>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</si>
  <si>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</si>
  <si>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</si>
  <si>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</si>
  <si>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</si>
  <si>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</si>
  <si>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</si>
  <si>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</si>
  <si>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</si>
  <si>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</si>
  <si>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</si>
  <si>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</si>
  <si>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</si>
  <si>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</si>
  <si>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</si>
  <si>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</si>
  <si>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</si>
  <si>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</si>
  <si>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</si>
  <si>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</si>
  <si>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</si>
  <si>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</si>
  <si>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</si>
  <si>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</si>
  <si>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</si>
  <si>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</si>
  <si>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</si>
  <si>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</si>
  <si>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</si>
  <si>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</si>
  <si>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</si>
  <si>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</si>
  <si>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</si>
  <si>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</si>
  <si>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</si>
  <si>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</si>
  <si>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</si>
  <si>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</si>
  <si>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</si>
  <si>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</si>
  <si>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</si>
  <si>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</si>
  <si>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</si>
  <si>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</si>
  <si>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</si>
  <si>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</si>
  <si>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</si>
  <si>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</si>
  <si>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</si>
  <si>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</si>
  <si>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</si>
  <si>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</si>
  <si>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</si>
  <si>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</si>
  <si>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</si>
  <si>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</si>
  <si>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</si>
  <si>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</si>
  <si>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</si>
  <si>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</si>
  <si>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</si>
  <si>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</si>
  <si>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</si>
  <si>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</si>
  <si>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</si>
  <si>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</si>
  <si>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</si>
  <si>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</si>
  <si>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</si>
  <si>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</si>
  <si>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</si>
  <si>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</si>
  <si>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</si>
  <si>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</si>
  <si>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</si>
  <si>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</si>
  <si>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</si>
  <si>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</si>
  <si>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</si>
  <si>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</si>
  <si>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</si>
  <si>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</si>
  <si>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</si>
  <si>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</si>
  <si>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</si>
  <si>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</si>
  <si>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</si>
  <si>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</si>
  <si>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</si>
  <si>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</si>
  <si>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</si>
  <si>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</si>
  <si>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</si>
  <si>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</si>
  <si>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</si>
  <si>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</si>
  <si>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</si>
  <si>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</si>
  <si>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</si>
  <si>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</si>
  <si>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</si>
  <si>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</si>
  <si>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</si>
  <si>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</si>
  <si>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</si>
  <si>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</si>
  <si>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</si>
  <si>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</si>
  <si>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</si>
  <si>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</si>
  <si>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</si>
  <si>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</si>
  <si>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</si>
  <si>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</si>
  <si>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</si>
  <si>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</si>
  <si>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</si>
  <si>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</si>
  <si>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</si>
  <si>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</si>
  <si>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</si>
  <si>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</si>
  <si>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</si>
  <si>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</si>
  <si>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</si>
  <si>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</si>
  <si>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</si>
  <si>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</si>
  <si>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</si>
  <si>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</si>
  <si>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</si>
  <si>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</si>
  <si>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</si>
  <si>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</si>
  <si>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</si>
  <si>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</si>
  <si>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</si>
  <si>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</si>
  <si>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</si>
  <si>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</si>
  <si>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</si>
  <si>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</si>
  <si>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</si>
  <si>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</si>
  <si>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</si>
  <si>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</si>
  <si>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</si>
  <si>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</si>
  <si>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</si>
  <si>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</si>
  <si>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</si>
  <si>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</si>
  <si>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</si>
  <si>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</si>
  <si>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</si>
  <si>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</si>
  <si>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</si>
  <si>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</si>
  <si>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</si>
  <si>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</si>
  <si>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</si>
  <si>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</si>
  <si>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</si>
  <si>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</si>
  <si>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</si>
  <si>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</si>
  <si>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</si>
  <si>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</si>
  <si>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</si>
  <si>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</si>
  <si>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</si>
  <si>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</si>
  <si>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</si>
  <si>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</si>
  <si>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</si>
  <si>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</si>
  <si>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</si>
  <si>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</si>
  <si>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</si>
  <si>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</si>
  <si>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</si>
  <si>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</si>
  <si>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</si>
  <si>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</si>
  <si>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</si>
  <si>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</si>
  <si>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</si>
  <si>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</si>
  <si>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</si>
  <si>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</si>
  <si>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</si>
  <si>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</si>
  <si>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</si>
  <si>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</si>
  <si>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</si>
  <si>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</si>
  <si>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</si>
  <si>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</si>
  <si>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</si>
  <si>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</si>
  <si>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</si>
  <si>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</si>
  <si>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</si>
  <si>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</si>
  <si>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</si>
  <si>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</si>
  <si>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</si>
  <si>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</si>
  <si>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</si>
  <si>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</si>
  <si>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</si>
  <si>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</si>
  <si>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</si>
  <si>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</si>
  <si>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</si>
  <si>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</si>
  <si>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</si>
  <si>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</si>
  <si>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</si>
  <si>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</si>
  <si>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</si>
  <si>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</si>
  <si>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</si>
  <si>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</si>
  <si>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</si>
  <si>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</si>
  <si>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</si>
  <si>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</si>
  <si>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</si>
  <si>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</si>
  <si>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</si>
  <si>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</si>
  <si>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</si>
  <si>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</si>
  <si>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</si>
  <si>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</si>
  <si>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</si>
  <si>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</si>
  <si>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</si>
  <si>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</si>
  <si>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</si>
  <si>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</si>
  <si>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</si>
  <si>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</si>
  <si>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</si>
  <si>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</si>
  <si>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</si>
  <si>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</si>
  <si>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</si>
  <si>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</si>
  <si>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</si>
  <si>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</si>
  <si>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</si>
  <si>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</si>
  <si>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</si>
  <si>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</si>
  <si>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</si>
  <si>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</si>
  <si>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</si>
  <si>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</si>
  <si>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</si>
  <si>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</si>
  <si>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</si>
  <si>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</si>
  <si>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</si>
  <si>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</si>
  <si>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</si>
  <si>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</si>
  <si>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</si>
  <si>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</si>
  <si>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</si>
  <si>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</si>
  <si>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</si>
  <si>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</si>
  <si>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</si>
  <si>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</si>
  <si>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</si>
  <si>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</si>
  <si>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</si>
  <si>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</si>
  <si>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</si>
  <si>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</si>
  <si>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</si>
  <si>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</si>
  <si>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</si>
  <si>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</si>
  <si>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</si>
  <si>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</si>
  <si>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</si>
  <si>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</si>
  <si>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</si>
  <si>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</si>
  <si>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</si>
  <si>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</si>
  <si>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</si>
  <si>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</si>
  <si>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</si>
  <si>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</si>
  <si>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</si>
  <si>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</si>
  <si>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</si>
  <si>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</si>
  <si>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</si>
  <si>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</si>
  <si>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</si>
  <si>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</si>
  <si>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</si>
  <si>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</si>
  <si>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</si>
  <si>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</si>
  <si>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</si>
  <si>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</si>
  <si>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</si>
  <si>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</si>
  <si>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</si>
  <si>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</si>
  <si>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</si>
  <si>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</si>
  <si>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</si>
  <si>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</si>
  <si>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</si>
  <si>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</si>
  <si>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</si>
  <si>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</si>
  <si>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</si>
  <si>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</si>
  <si>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</si>
  <si>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</si>
  <si>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</si>
  <si>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</si>
  <si>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</si>
  <si>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</si>
  <si>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</si>
  <si>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</si>
  <si>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</si>
  <si>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</si>
  <si>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</si>
  <si>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</si>
  <si>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</si>
  <si>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</si>
  <si>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</si>
  <si>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</si>
  <si>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</si>
  <si>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</si>
  <si>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</si>
  <si>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</si>
  <si>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</si>
  <si>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</si>
  <si>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</si>
  <si>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</si>
  <si>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</si>
  <si>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</si>
  <si>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</si>
  <si>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</si>
  <si>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</si>
  <si>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</si>
  <si>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</si>
  <si>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</si>
  <si>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</si>
  <si>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</si>
  <si>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</si>
  <si>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</si>
  <si>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</si>
  <si>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</si>
  <si>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</si>
  <si>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</si>
  <si>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</si>
  <si>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</si>
  <si>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</si>
  <si>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</si>
  <si>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</si>
  <si>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</si>
  <si>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</si>
  <si>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</si>
  <si>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</si>
  <si>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</si>
  <si>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</si>
  <si>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</si>
  <si>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</si>
  <si>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</si>
  <si>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</si>
  <si>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</si>
  <si>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</si>
  <si>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</si>
  <si>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</si>
  <si>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</si>
  <si>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</si>
  <si>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</si>
  <si>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</si>
  <si>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</si>
  <si>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</si>
  <si>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</si>
  <si>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</si>
  <si>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</si>
  <si>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</si>
  <si>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</si>
  <si>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</si>
  <si>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</si>
  <si>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</si>
  <si>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</si>
  <si>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</si>
  <si>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</si>
  <si>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</si>
  <si>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</si>
  <si>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</si>
  <si>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</si>
  <si>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</si>
  <si>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</si>
  <si>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</si>
  <si>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</si>
  <si>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</si>
  <si>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</si>
  <si>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</si>
  <si>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</si>
  <si>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</si>
  <si>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</si>
  <si>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</si>
  <si>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</si>
  <si>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</si>
  <si>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</si>
  <si>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</si>
  <si>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</si>
  <si>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</si>
  <si>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</si>
  <si>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</si>
  <si>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</si>
  <si>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</si>
  <si>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</si>
  <si>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</si>
  <si>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</si>
  <si>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</si>
  <si>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</si>
  <si>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</si>
  <si>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</si>
  <si>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</si>
  <si>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</si>
  <si>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</si>
  <si>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</si>
  <si>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</si>
  <si>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</si>
  <si>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</si>
  <si>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</si>
  <si>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</si>
  <si>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</si>
  <si>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</si>
  <si>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</si>
  <si>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</si>
  <si>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</si>
  <si>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</si>
  <si>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</si>
  <si>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</si>
  <si>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</si>
  <si>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</si>
  <si>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</si>
  <si>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</si>
  <si>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</si>
  <si>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</si>
  <si>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</si>
  <si>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</si>
  <si>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</si>
  <si>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</si>
  <si>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</si>
  <si>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</si>
  <si>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</si>
  <si>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</si>
  <si>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</si>
  <si>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</si>
  <si>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</si>
  <si>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</si>
  <si>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</si>
  <si>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</si>
  <si>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</si>
  <si>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</si>
  <si>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</si>
  <si>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</si>
  <si>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</si>
  <si>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</si>
  <si>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</si>
  <si>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</si>
  <si>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</si>
  <si>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</si>
  <si>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</si>
  <si>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</si>
  <si>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</si>
  <si>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</si>
  <si>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</si>
  <si>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</si>
  <si>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</si>
  <si>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</si>
  <si>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</si>
  <si>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</si>
  <si>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</si>
  <si>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</si>
  <si>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</si>
  <si>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</si>
  <si>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</si>
  <si>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</si>
  <si>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</si>
  <si>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</si>
  <si>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</si>
  <si>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</si>
  <si>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</si>
  <si>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</si>
  <si>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</si>
  <si>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</si>
  <si>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</si>
  <si>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</si>
  <si>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</si>
  <si>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</si>
  <si>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</si>
  <si>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</si>
  <si>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</si>
  <si>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</si>
  <si>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</si>
  <si>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</si>
  <si>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</si>
  <si>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</si>
  <si>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</si>
  <si>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</si>
  <si>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</si>
  <si>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</si>
  <si>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</si>
  <si>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</si>
  <si>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</si>
  <si>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</si>
  <si>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</si>
  <si>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</si>
  <si>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</si>
  <si>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</si>
  <si>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</si>
  <si>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</si>
  <si>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</si>
  <si>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</si>
  <si>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</si>
  <si>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</si>
  <si>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</si>
  <si>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</si>
  <si>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</si>
  <si>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</si>
  <si>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</si>
  <si>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</si>
  <si>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</si>
  <si>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</si>
  <si>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</si>
  <si>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</si>
  <si>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</si>
  <si>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</si>
  <si>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</si>
  <si>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</si>
  <si>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</si>
  <si>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</si>
  <si>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</si>
  <si>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</si>
  <si>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</si>
  <si>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</si>
  <si>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</si>
  <si>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</si>
  <si>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</si>
  <si>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</si>
  <si>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</si>
  <si>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</si>
  <si>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</si>
  <si>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</si>
  <si>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</si>
  <si>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</si>
  <si>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</si>
  <si>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</si>
  <si>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</si>
  <si>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</si>
  <si>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</si>
  <si>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</si>
  <si>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</si>
  <si>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</si>
  <si>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</si>
  <si>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</si>
  <si>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</si>
  <si>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</si>
  <si>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</si>
  <si>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</si>
  <si>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</si>
  <si>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</si>
  <si>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</si>
  <si>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</si>
  <si>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</si>
  <si>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</si>
  <si>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</si>
  <si>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</si>
  <si>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</si>
  <si>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</si>
  <si>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</si>
  <si>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</si>
  <si>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</si>
  <si>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</si>
  <si>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</si>
  <si>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</si>
  <si>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</si>
  <si>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</si>
  <si>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</si>
  <si>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</si>
  <si>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</si>
  <si>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</si>
  <si>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</si>
  <si>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</si>
  <si>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</si>
  <si>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</si>
  <si>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</si>
  <si>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</si>
  <si>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</si>
  <si>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</si>
  <si>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</si>
  <si>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</si>
  <si>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</si>
  <si>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</si>
  <si>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</si>
  <si>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</si>
  <si>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</si>
  <si>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</si>
  <si>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</si>
  <si>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</si>
  <si>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</si>
  <si>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</si>
  <si>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</si>
  <si>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</si>
  <si>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</si>
  <si>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</si>
  <si>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</si>
  <si>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</si>
  <si>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</si>
  <si>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</si>
  <si>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</si>
  <si>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</si>
  <si>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</si>
  <si>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</si>
  <si>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</si>
  <si>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</si>
  <si>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</si>
  <si>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</si>
  <si>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</si>
  <si>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</si>
  <si>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</si>
  <si>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</si>
  <si>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</si>
  <si>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</si>
  <si>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</si>
  <si>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</si>
  <si>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</si>
  <si>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</si>
  <si>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</si>
  <si>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</si>
  <si>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</si>
  <si>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</si>
  <si>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</si>
  <si>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</si>
  <si>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</si>
  <si>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</si>
  <si>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</si>
  <si>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</si>
  <si>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</si>
  <si>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</si>
  <si>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</si>
  <si>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</si>
  <si>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</si>
  <si>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</si>
  <si>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</si>
  <si>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</si>
  <si>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</si>
  <si>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</si>
  <si>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</si>
  <si>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</si>
  <si>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</si>
  <si>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</si>
  <si>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</si>
  <si>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</si>
  <si>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</si>
  <si>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</si>
  <si>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</si>
  <si>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</si>
  <si>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</si>
  <si>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</si>
  <si>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</si>
  <si>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</si>
  <si>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</si>
  <si>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</si>
  <si>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</si>
  <si>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</si>
  <si>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</si>
  <si>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</si>
  <si>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</si>
  <si>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</si>
  <si>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</si>
  <si>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</si>
  <si>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</si>
  <si>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</si>
  <si>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</si>
  <si>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</si>
  <si>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</si>
  <si>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</si>
  <si>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</si>
  <si>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</si>
  <si>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</si>
  <si>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</si>
  <si>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</si>
  <si>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</si>
  <si>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</si>
  <si>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</si>
  <si>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</si>
  <si>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</si>
  <si>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</si>
  <si>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</si>
  <si>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</si>
  <si>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</si>
  <si>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</si>
  <si>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</si>
  <si>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</si>
  <si>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</si>
  <si>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</si>
  <si>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</si>
  <si>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</si>
  <si>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</si>
  <si>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</si>
  <si>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</si>
  <si>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</si>
  <si>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</si>
  <si>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</si>
  <si>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</si>
  <si>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</si>
  <si>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</si>
  <si>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</si>
  <si>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</si>
  <si>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</si>
  <si>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</si>
  <si>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</si>
  <si>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</si>
  <si>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</si>
  <si>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</si>
  <si>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</si>
  <si>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</si>
  <si>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</si>
  <si>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</si>
  <si>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</si>
  <si>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</si>
  <si>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</si>
  <si>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</si>
  <si>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</si>
  <si>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</si>
  <si>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</si>
  <si>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</si>
  <si>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</si>
  <si>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</si>
  <si>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</si>
  <si>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</si>
  <si>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</si>
  <si>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</si>
  <si>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</si>
  <si>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</si>
  <si>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</si>
  <si>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</si>
  <si>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</si>
  <si>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</si>
  <si>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</si>
  <si>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</si>
  <si>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</si>
  <si>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</si>
  <si>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</si>
  <si>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</si>
  <si>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</si>
  <si>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</si>
  <si>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</si>
  <si>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</si>
  <si>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</si>
  <si>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</si>
  <si>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</si>
  <si>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</si>
  <si>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</si>
  <si>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</si>
  <si>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</si>
  <si>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</si>
  <si>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</si>
  <si>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</si>
  <si>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</si>
  <si>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</si>
  <si>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</si>
  <si>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</si>
  <si>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</si>
  <si>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</si>
  <si>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</si>
  <si>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</si>
  <si>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</si>
  <si>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</si>
  <si>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</si>
  <si>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</si>
  <si>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</si>
  <si>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</si>
  <si>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</si>
  <si>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</si>
  <si>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</si>
  <si>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</si>
  <si>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</si>
  <si>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</si>
  <si>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</si>
  <si>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</si>
  <si>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</si>
  <si>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</si>
  <si>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</si>
  <si>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</si>
  <si>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</si>
  <si>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</si>
  <si>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</si>
  <si>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</si>
  <si>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</si>
  <si>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</si>
  <si>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</si>
  <si>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</si>
  <si>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</si>
  <si>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</si>
  <si>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</si>
  <si>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</si>
  <si>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</si>
  <si>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</si>
  <si>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</si>
  <si>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</si>
  <si>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</si>
  <si>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</si>
  <si>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</si>
  <si>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</si>
  <si>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</si>
  <si>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</si>
  <si>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</si>
  <si>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</si>
  <si>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</si>
  <si>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</si>
  <si>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</si>
  <si>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</si>
  <si>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</si>
  <si>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</si>
  <si>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</si>
  <si>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</si>
  <si>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</si>
  <si>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</si>
  <si>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</si>
  <si>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</si>
  <si>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</si>
  <si>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</si>
  <si>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</si>
  <si>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</si>
  <si>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</si>
  <si>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</si>
  <si>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</si>
  <si>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</si>
  <si>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</si>
  <si>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</si>
  <si>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</si>
  <si>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</si>
  <si>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</si>
  <si>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</si>
  <si>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</si>
  <si>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</si>
  <si>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</si>
  <si>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</si>
  <si>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</si>
  <si>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</si>
  <si>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</si>
  <si>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</si>
  <si>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</si>
  <si>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</si>
  <si>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</si>
  <si>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</si>
  <si>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</si>
  <si>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</si>
  <si>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</si>
  <si>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</si>
  <si>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</si>
  <si>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</si>
  <si>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</si>
  <si>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</si>
  <si>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</si>
  <si>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</si>
  <si>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</si>
  <si>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</si>
  <si>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</si>
  <si>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</si>
  <si>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</si>
  <si>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</si>
  <si>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</si>
  <si>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</si>
  <si>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</si>
  <si>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</si>
  <si>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</si>
  <si>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</si>
  <si>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</si>
  <si>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</si>
  <si>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</si>
  <si>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</si>
  <si>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</si>
  <si>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</si>
  <si>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</si>
  <si>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</si>
  <si>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</si>
  <si>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</si>
  <si>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</si>
  <si>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</si>
  <si>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</si>
  <si>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</si>
  <si>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</si>
  <si>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</si>
  <si>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</si>
  <si>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</si>
  <si>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</si>
  <si>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</si>
  <si>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</si>
  <si>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</si>
  <si>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</si>
  <si>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</si>
  <si>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</si>
  <si>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</si>
  <si>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</si>
  <si>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</si>
  <si>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</si>
  <si>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</si>
  <si>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</si>
  <si>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</si>
  <si>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</si>
  <si>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</si>
  <si>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</si>
  <si>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</si>
  <si>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</si>
  <si>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</si>
  <si>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</si>
  <si>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</si>
  <si>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</si>
  <si>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</si>
  <si>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</si>
  <si>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</si>
  <si>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</si>
  <si>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</si>
  <si>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</si>
  <si>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</si>
  <si>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</si>
  <si>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</si>
  <si>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</si>
  <si>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</si>
  <si>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</si>
  <si>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</si>
  <si>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</si>
  <si>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</si>
  <si>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</si>
  <si>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</si>
  <si>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</si>
  <si>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</si>
  <si>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</si>
  <si>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</si>
  <si>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</si>
  <si>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</si>
  <si>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</si>
  <si>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</si>
  <si>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</si>
  <si>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</si>
  <si>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</si>
  <si>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</si>
  <si>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</si>
  <si>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</si>
  <si>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</si>
  <si>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</si>
  <si>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</si>
  <si>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</si>
  <si>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</si>
  <si>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</si>
  <si>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</si>
  <si>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</si>
  <si>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</si>
  <si>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</si>
  <si>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</si>
  <si>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</si>
  <si>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</si>
  <si>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</si>
  <si>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</si>
  <si>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</si>
  <si>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</si>
  <si>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</si>
  <si>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</si>
  <si>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</si>
  <si>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</si>
  <si>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</si>
  <si>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</si>
  <si>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</si>
  <si>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</si>
  <si>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</si>
  <si>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</si>
  <si>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</si>
  <si>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</si>
  <si>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</si>
  <si>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</si>
  <si>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</si>
  <si>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</si>
  <si>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</si>
  <si>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</si>
  <si>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</si>
  <si>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</si>
  <si>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</si>
  <si>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</si>
  <si>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</si>
  <si>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</si>
  <si>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</si>
  <si>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</si>
  <si>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</si>
  <si>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</si>
  <si>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</si>
  <si>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</si>
  <si>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</si>
  <si>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</si>
  <si>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</si>
  <si>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</si>
  <si>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</si>
  <si>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</si>
  <si>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</si>
  <si>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</si>
  <si>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</si>
  <si>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</si>
  <si>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</si>
  <si>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</si>
  <si>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</si>
  <si>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</si>
  <si>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</si>
  <si>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</si>
  <si>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</si>
  <si>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</si>
  <si>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</si>
  <si>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</si>
  <si>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</si>
  <si>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</si>
  <si>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</si>
  <si>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</si>
  <si>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</si>
  <si>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</si>
  <si>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</si>
  <si>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</si>
  <si>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</si>
  <si>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</si>
  <si>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</si>
  <si>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</si>
  <si>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</si>
  <si>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</si>
  <si>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</si>
  <si>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</si>
  <si>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</si>
  <si>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</si>
  <si>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</si>
  <si>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</si>
  <si>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</si>
  <si>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</si>
  <si>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</si>
  <si>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</si>
  <si>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</si>
  <si>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</si>
  <si>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</si>
  <si>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</si>
  <si>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</si>
  <si>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</si>
  <si>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</si>
  <si>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</si>
  <si>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</si>
  <si>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</si>
  <si>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</si>
  <si>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</si>
  <si>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</si>
  <si>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</si>
  <si>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</si>
  <si>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</si>
  <si>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</si>
  <si>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</si>
  <si>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</si>
  <si>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</si>
  <si>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</si>
  <si>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</si>
  <si>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</si>
  <si>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</si>
  <si>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</si>
  <si>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</si>
  <si>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</si>
  <si>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</si>
  <si>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</si>
  <si>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</si>
  <si>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</si>
  <si>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</si>
  <si>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</si>
  <si>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</si>
  <si>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</si>
  <si>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</si>
  <si>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</si>
  <si>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</si>
  <si>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</si>
  <si>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</si>
  <si>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</si>
  <si>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</si>
  <si>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</si>
  <si>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</si>
  <si>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</si>
  <si>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</si>
  <si>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</si>
  <si>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</si>
  <si>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</si>
  <si>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</si>
  <si>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</si>
  <si>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</si>
  <si>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</si>
  <si>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</si>
  <si>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</si>
  <si>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</si>
  <si>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</si>
  <si>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</si>
  <si>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</si>
  <si>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</si>
  <si>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</si>
  <si>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</si>
  <si>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</si>
  <si>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</si>
  <si>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</si>
  <si>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</si>
  <si>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</si>
  <si>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</si>
  <si>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</si>
  <si>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</si>
  <si>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</si>
  <si>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</si>
  <si>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</si>
  <si>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</si>
  <si>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</si>
  <si>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</si>
  <si>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</si>
  <si>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</si>
  <si>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</si>
  <si>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</si>
  <si>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</si>
  <si>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</si>
  <si>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</si>
  <si>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</si>
  <si>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</si>
  <si>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</si>
  <si>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</si>
  <si>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</si>
  <si>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</si>
  <si>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</si>
  <si>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</si>
  <si>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</si>
  <si>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</si>
  <si>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</si>
  <si>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</si>
  <si>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</si>
  <si>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</si>
  <si>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</si>
  <si>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</si>
  <si>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</si>
  <si>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</si>
  <si>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</si>
  <si>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</si>
  <si>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</si>
  <si>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</si>
  <si>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</si>
  <si>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</si>
  <si>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</si>
  <si>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</si>
  <si>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</si>
  <si>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</si>
  <si>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</si>
  <si>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</si>
  <si>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</si>
  <si>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</si>
  <si>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</si>
  <si>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</si>
  <si>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</si>
  <si>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</si>
  <si>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</si>
  <si>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</si>
  <si>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</si>
  <si>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</si>
  <si>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</si>
  <si>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</si>
  <si>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</si>
  <si>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</si>
  <si>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</si>
  <si>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</si>
  <si>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</si>
  <si>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</si>
  <si>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</si>
  <si>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</si>
  <si>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</si>
  <si>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</si>
  <si>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</si>
  <si>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</si>
  <si>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</si>
  <si>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</si>
  <si>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</si>
  <si>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</si>
  <si>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</si>
  <si>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</si>
  <si>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</si>
  <si>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</si>
  <si>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</si>
  <si>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</si>
  <si>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</si>
  <si>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</si>
  <si>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</si>
  <si>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</si>
  <si>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</si>
  <si>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</si>
  <si>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</si>
  <si>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</si>
  <si>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</si>
  <si>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</si>
  <si>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</si>
  <si>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</si>
  <si>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</si>
  <si>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</si>
  <si>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</si>
  <si>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</si>
  <si>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</si>
  <si>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</si>
  <si>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</si>
  <si>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</si>
  <si>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</si>
  <si>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</si>
  <si>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</si>
  <si>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</si>
  <si>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</si>
  <si>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</si>
  <si>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</si>
  <si>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</si>
  <si>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</si>
  <si>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</si>
  <si>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</si>
  <si>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</si>
  <si>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</si>
  <si>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</si>
  <si>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</si>
  <si>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</si>
  <si>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</si>
  <si>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</si>
  <si>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</si>
  <si>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</si>
  <si>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</si>
  <si>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</si>
  <si>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</si>
  <si>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</si>
  <si>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</si>
  <si>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</si>
  <si>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</si>
  <si>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</si>
  <si>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</si>
  <si>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</si>
  <si>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</si>
  <si>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</si>
  <si>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</si>
  <si>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</si>
  <si>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</si>
  <si>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</si>
  <si>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</si>
  <si>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</si>
  <si>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</si>
  <si>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</si>
  <si>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</si>
  <si>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</si>
  <si>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</si>
  <si>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</si>
  <si>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</si>
  <si>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</si>
  <si>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</si>
  <si>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</si>
  <si>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</si>
  <si>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</si>
  <si>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</si>
  <si>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</si>
  <si>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</si>
  <si>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</si>
  <si>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</si>
  <si>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</si>
  <si>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</si>
  <si>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</si>
  <si>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</si>
  <si>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</si>
  <si>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</si>
  <si>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</si>
  <si>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</si>
  <si>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</si>
  <si>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</si>
  <si>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</si>
  <si>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</si>
  <si>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</si>
  <si>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</si>
  <si>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</si>
  <si>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</si>
  <si>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</si>
  <si>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</si>
  <si>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</si>
  <si>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</si>
  <si>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</si>
  <si>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</si>
  <si>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</si>
  <si>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</si>
  <si>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</si>
  <si>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</si>
  <si>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</si>
  <si>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</si>
  <si>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</si>
  <si>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</si>
  <si>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</si>
  <si>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</si>
  <si>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</si>
  <si>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</si>
  <si>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</si>
  <si>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</si>
  <si>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</si>
  <si>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</si>
  <si>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</si>
  <si>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</si>
  <si>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</si>
  <si>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</si>
  <si>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</si>
  <si>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</si>
  <si>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</si>
  <si>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</si>
  <si>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</si>
  <si>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</si>
  <si>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</si>
  <si>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</si>
  <si>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</si>
  <si>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</si>
  <si>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</si>
  <si>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</si>
  <si>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</si>
  <si>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</si>
  <si>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</si>
  <si>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</si>
  <si>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</si>
  <si>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</si>
  <si>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</si>
  <si>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</si>
  <si>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</si>
  <si>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</si>
  <si>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</si>
  <si>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</si>
  <si>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</si>
  <si>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</si>
  <si>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</si>
  <si>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</si>
  <si>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</si>
  <si>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</si>
  <si>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</si>
  <si>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</si>
  <si>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</si>
  <si>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</si>
  <si>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</si>
  <si>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</si>
  <si>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</si>
  <si>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</si>
  <si>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</si>
  <si>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</si>
  <si>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</si>
  <si>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</si>
  <si>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</si>
  <si>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</si>
  <si>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</si>
  <si>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</si>
  <si>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</si>
  <si>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</si>
  <si>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</si>
  <si>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</si>
  <si>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</si>
  <si>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</si>
  <si>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</si>
  <si>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</si>
  <si>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</si>
  <si>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</si>
  <si>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</si>
  <si>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</si>
  <si>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</si>
  <si>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</si>
  <si>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</si>
  <si>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</si>
  <si>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</si>
  <si>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</si>
  <si>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</si>
  <si>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</si>
  <si>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</si>
  <si>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</si>
  <si>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</si>
  <si>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</si>
  <si>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</si>
  <si>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</si>
  <si>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</si>
  <si>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</si>
  <si>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</si>
  <si>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</si>
  <si>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</si>
  <si>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</si>
  <si>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</si>
  <si>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</si>
  <si>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</si>
  <si>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</si>
  <si>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</si>
  <si>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</si>
  <si>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</si>
  <si>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</si>
  <si>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</si>
  <si>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</si>
  <si>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</si>
  <si>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</si>
  <si>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</si>
  <si>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</si>
  <si>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</si>
  <si>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</si>
  <si>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</si>
  <si>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</si>
  <si>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</si>
  <si>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</si>
  <si>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</si>
  <si>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</si>
  <si>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</si>
  <si>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</si>
  <si>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</si>
  <si>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</si>
  <si>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</si>
  <si>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</si>
  <si>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</si>
  <si>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</si>
  <si>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</si>
  <si>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</si>
  <si>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</si>
  <si>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</si>
  <si>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</si>
  <si>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</si>
  <si>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</si>
  <si>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</si>
  <si>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</si>
  <si>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</si>
  <si>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</si>
  <si>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</si>
  <si>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</si>
  <si>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</si>
  <si>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</si>
  <si>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</si>
  <si>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</si>
  <si>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</si>
  <si>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</si>
  <si>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</si>
  <si>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</si>
  <si>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</si>
  <si>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</si>
  <si>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</si>
  <si>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</si>
  <si>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</si>
  <si>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</si>
  <si>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</si>
  <si>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</si>
  <si>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</si>
  <si>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</si>
  <si>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</si>
  <si>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</si>
  <si>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</si>
  <si>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</si>
  <si>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</si>
  <si>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</si>
  <si>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</si>
  <si>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</si>
  <si>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</si>
  <si>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</si>
  <si>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</si>
  <si>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</si>
  <si>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</si>
  <si>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</si>
  <si>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</si>
  <si>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</si>
  <si>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</si>
  <si>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</si>
  <si>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</si>
  <si>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</si>
  <si>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</si>
  <si>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</si>
  <si>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</si>
  <si>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</si>
  <si>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</si>
  <si>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</si>
  <si>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</si>
  <si>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</si>
  <si>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</si>
  <si>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</si>
  <si>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</si>
  <si>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</si>
  <si>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</si>
  <si>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</si>
  <si>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</si>
  <si>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</si>
  <si>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</si>
  <si>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</si>
  <si>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</si>
  <si>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</si>
  <si>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</si>
  <si>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</si>
  <si>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</si>
  <si>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</si>
  <si>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</si>
  <si>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</si>
  <si>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</si>
  <si>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</si>
  <si>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</si>
  <si>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</si>
  <si>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</si>
  <si>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</si>
  <si>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</si>
  <si>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</si>
  <si>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</si>
  <si>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</si>
  <si>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</si>
  <si>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</si>
  <si>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</si>
  <si>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</si>
  <si>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</si>
  <si>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</si>
  <si>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</si>
  <si>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</si>
  <si>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</si>
  <si>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</si>
  <si>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</si>
  <si>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</si>
  <si>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</si>
  <si>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</si>
  <si>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</si>
  <si>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</si>
  <si>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</si>
  <si>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</si>
  <si>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</si>
  <si>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</si>
  <si>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</si>
  <si>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</si>
  <si>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</si>
  <si>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</si>
  <si>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</si>
  <si>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</si>
  <si>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</si>
  <si>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</si>
  <si>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</si>
  <si>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</si>
  <si>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</si>
  <si>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</si>
  <si>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</si>
  <si>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</si>
  <si>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</si>
  <si>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</si>
  <si>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</si>
  <si>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</si>
  <si>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</si>
  <si>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</si>
  <si>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</si>
  <si>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</si>
  <si>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</si>
  <si>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</si>
  <si>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</si>
  <si>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</si>
  <si>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</si>
  <si>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</si>
  <si>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</si>
  <si>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</si>
  <si>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</si>
  <si>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</si>
  <si>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</si>
  <si>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</si>
  <si>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</si>
  <si>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</si>
  <si>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</si>
  <si>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</si>
  <si>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</si>
  <si>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</si>
  <si>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</si>
  <si>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</si>
  <si>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</si>
  <si>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</si>
  <si>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</si>
  <si>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</si>
  <si>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</si>
  <si>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</si>
  <si>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</si>
  <si>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</si>
  <si>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</si>
  <si>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</si>
  <si>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</si>
  <si>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</si>
  <si>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</si>
  <si>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</si>
  <si>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</si>
  <si>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</si>
  <si>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</si>
  <si>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</si>
  <si>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</si>
  <si>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</si>
  <si>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</si>
  <si>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</si>
  <si>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</si>
  <si>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</si>
  <si>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</si>
  <si>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</si>
  <si>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</si>
  <si>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</si>
  <si>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</si>
  <si>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</si>
  <si>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</si>
  <si>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</si>
  <si>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</si>
  <si>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</si>
  <si>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</si>
  <si>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</si>
  <si>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</si>
  <si>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</si>
  <si>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</si>
  <si>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</si>
  <si>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</si>
  <si>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</si>
  <si>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</si>
  <si>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</si>
  <si>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</si>
  <si>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</si>
  <si>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</si>
  <si>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</si>
  <si>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</si>
  <si>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</si>
  <si>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</si>
  <si>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</si>
  <si>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</si>
  <si>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</si>
  <si>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</si>
  <si>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</si>
  <si>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</si>
  <si>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</si>
  <si>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</si>
  <si>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</si>
  <si>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</si>
  <si>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</si>
  <si>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</si>
  <si>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</si>
  <si>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</si>
  <si>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</si>
  <si>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</si>
  <si>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</si>
  <si>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</si>
  <si>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</si>
  <si>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</si>
  <si>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</si>
  <si>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</si>
  <si>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</si>
  <si>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</si>
  <si>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</si>
  <si>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</si>
  <si>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</si>
  <si>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</si>
  <si>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</si>
  <si>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</si>
  <si>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</si>
  <si>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</si>
  <si>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</si>
  <si>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</si>
  <si>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</si>
  <si>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</si>
  <si>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</si>
  <si>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</si>
  <si>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</si>
  <si>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</si>
  <si>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</si>
  <si>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</si>
  <si>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</si>
  <si>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</si>
  <si>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</si>
  <si>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</si>
  <si>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</si>
  <si>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</si>
  <si>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</si>
  <si>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</si>
  <si>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</si>
  <si>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</si>
  <si>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</si>
  <si>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</si>
  <si>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</si>
  <si>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</si>
  <si>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</si>
  <si>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</si>
  <si>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</si>
  <si>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</si>
  <si>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</si>
  <si>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</si>
  <si>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</si>
  <si>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</si>
  <si>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</si>
  <si>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</si>
  <si>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</si>
  <si>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</si>
  <si>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</si>
  <si>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</si>
  <si>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</si>
  <si>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</si>
  <si>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</si>
  <si>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</si>
  <si>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</si>
  <si>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</si>
  <si>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</si>
  <si>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</si>
  <si>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</si>
  <si>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</si>
  <si>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</si>
  <si>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</si>
  <si>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</si>
  <si>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</si>
  <si>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</si>
  <si>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</si>
  <si>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</si>
  <si>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</si>
  <si>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</si>
  <si>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</si>
  <si>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</si>
  <si>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</si>
  <si>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</si>
  <si>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</si>
  <si>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</si>
  <si>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</si>
  <si>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</si>
  <si>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</si>
  <si>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</si>
  <si>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</si>
  <si>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</si>
  <si>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</si>
  <si>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</si>
  <si>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</si>
  <si>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</si>
  <si>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</si>
  <si>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</si>
  <si>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</si>
  <si>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</si>
  <si>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</si>
  <si>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</si>
  <si>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</si>
  <si>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</si>
  <si>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</si>
  <si>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</si>
  <si>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</si>
  <si>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</si>
  <si>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</si>
  <si>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</si>
  <si>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</si>
  <si>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</si>
  <si>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</si>
  <si>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</si>
  <si>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</si>
  <si>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</si>
  <si>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</si>
  <si>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</si>
  <si>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</si>
  <si>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</si>
  <si>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</si>
  <si>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</si>
  <si>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</si>
  <si>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</si>
  <si>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</si>
  <si>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</si>
  <si>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</si>
  <si>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</si>
  <si>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</si>
  <si>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</si>
  <si>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</si>
  <si>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</si>
  <si>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</si>
  <si>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</si>
  <si>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</si>
  <si>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</si>
  <si>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</si>
  <si>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</si>
  <si>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</si>
  <si>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</si>
  <si>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</si>
  <si>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</si>
  <si>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</si>
  <si>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</si>
  <si>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</si>
  <si>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</si>
  <si>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</si>
  <si>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</si>
  <si>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</si>
  <si>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</si>
  <si>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</si>
  <si>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</si>
  <si>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</si>
  <si>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</si>
  <si>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</si>
  <si>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</si>
  <si>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</si>
  <si>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</si>
  <si>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</si>
  <si>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</si>
  <si>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</si>
  <si>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</si>
  <si>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</si>
  <si>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</si>
  <si>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</si>
  <si>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</si>
  <si>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</si>
  <si>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</si>
  <si>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</si>
  <si>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</si>
  <si>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</si>
  <si>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</si>
  <si>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</si>
  <si>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</si>
  <si>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</si>
  <si>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</si>
  <si>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</si>
  <si>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</si>
  <si>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</si>
  <si>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</si>
  <si>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</si>
  <si>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</si>
  <si>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</si>
  <si>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</si>
  <si>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</si>
  <si>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</si>
  <si>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</si>
  <si>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</si>
  <si>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</si>
  <si>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</si>
  <si>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</si>
  <si>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</si>
  <si>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</si>
  <si>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</si>
  <si>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</si>
  <si>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</si>
  <si>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</si>
  <si>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</si>
  <si>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</si>
  <si>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</si>
  <si>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</si>
  <si>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</si>
  <si>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</si>
  <si>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</si>
  <si>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</si>
  <si>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</si>
  <si>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</si>
  <si>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</si>
  <si>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</si>
  <si>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</si>
  <si>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</si>
  <si>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</si>
  <si>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</si>
  <si>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</si>
  <si>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</si>
  <si>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</si>
  <si>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</si>
  <si>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</si>
  <si>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</si>
  <si>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</si>
  <si>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</si>
  <si>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</si>
  <si>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</si>
  <si>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</si>
  <si>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</si>
  <si>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</si>
  <si>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</si>
  <si>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</si>
  <si>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</si>
  <si>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</si>
  <si>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</si>
  <si>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</si>
  <si>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</si>
  <si>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</si>
  <si>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</si>
  <si>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</si>
  <si>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</si>
  <si>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</si>
  <si>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</si>
  <si>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</si>
  <si>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</si>
  <si>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</si>
  <si>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</si>
  <si>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</si>
  <si>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</si>
  <si>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</si>
  <si>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</si>
  <si>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</si>
  <si>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</si>
  <si>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</si>
  <si>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</si>
  <si>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</si>
  <si>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</si>
  <si>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</si>
  <si>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</si>
  <si>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</si>
  <si>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</si>
  <si>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</si>
  <si>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</si>
  <si>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</si>
  <si>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</si>
  <si>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</si>
  <si>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</si>
  <si>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</si>
  <si>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</si>
  <si>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</si>
  <si>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</si>
  <si>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</si>
  <si>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</si>
  <si>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</si>
  <si>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</si>
  <si>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</si>
  <si>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</si>
  <si>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</si>
  <si>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</si>
  <si>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</si>
  <si>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</si>
  <si>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</si>
  <si>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</si>
  <si>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</si>
  <si>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</si>
  <si>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</si>
  <si>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</si>
  <si>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</si>
  <si>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</si>
  <si>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</si>
  <si>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</si>
  <si>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</si>
  <si>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</si>
  <si>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</si>
  <si>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</si>
  <si>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</si>
  <si>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</si>
  <si>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</si>
  <si>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</si>
  <si>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</si>
  <si>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</si>
  <si>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</si>
  <si>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</si>
  <si>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</si>
  <si>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</si>
  <si>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</si>
  <si>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</si>
  <si>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</si>
  <si>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</si>
  <si>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</si>
  <si>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</si>
  <si>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</si>
  <si>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</si>
  <si>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</si>
  <si>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</si>
  <si>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</si>
  <si>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</si>
  <si>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</si>
  <si>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</si>
  <si>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</si>
  <si>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</si>
  <si>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</si>
  <si>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</si>
  <si>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</si>
  <si>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</si>
  <si>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</si>
  <si>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</si>
  <si>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</si>
  <si>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</si>
  <si>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</si>
  <si>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</si>
  <si>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</si>
  <si>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</si>
  <si>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</si>
  <si>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</si>
  <si>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</si>
  <si>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</si>
  <si>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</si>
  <si>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</si>
  <si>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</si>
  <si>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</si>
  <si>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</si>
  <si>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</si>
  <si>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</si>
  <si>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</si>
  <si>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</si>
  <si>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</si>
  <si>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</si>
  <si>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</si>
  <si>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</si>
  <si>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</si>
  <si>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</si>
  <si>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</si>
  <si>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</si>
  <si>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</si>
  <si>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</si>
  <si>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</si>
  <si>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</si>
  <si>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</si>
  <si>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</si>
  <si>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</si>
  <si>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</si>
  <si>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</si>
  <si>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</si>
  <si>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</si>
  <si>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</si>
  <si>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</si>
  <si>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</si>
  <si>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</si>
  <si>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</si>
  <si>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</si>
  <si>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</si>
  <si>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</si>
  <si>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</si>
  <si>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</si>
  <si>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</si>
  <si>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</si>
  <si>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</si>
  <si>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</si>
  <si>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</si>
  <si>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</si>
  <si>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</si>
  <si>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</si>
  <si>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</si>
  <si>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</si>
  <si>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</si>
  <si>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</si>
  <si>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</si>
  <si>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</si>
  <si>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</si>
  <si>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</si>
  <si>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</si>
  <si>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</si>
  <si>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</si>
  <si>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</si>
  <si>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</si>
  <si>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</si>
  <si>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</si>
  <si>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</si>
  <si>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</si>
  <si>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</si>
  <si>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</si>
  <si>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</si>
  <si>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</si>
  <si>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</si>
  <si>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</si>
  <si>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</si>
  <si>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</si>
  <si>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</si>
  <si>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</si>
  <si>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</si>
  <si>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</si>
  <si>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</si>
  <si>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</si>
  <si>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</si>
  <si>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</si>
  <si>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</si>
  <si>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</si>
  <si>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</si>
  <si>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</si>
  <si>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</si>
  <si>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</si>
  <si>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</si>
  <si>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</si>
  <si>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</si>
  <si>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</si>
  <si>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</si>
  <si>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</si>
  <si>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</si>
  <si>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</si>
  <si>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</si>
  <si>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</si>
  <si>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</si>
  <si>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</si>
  <si>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</si>
  <si>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</si>
  <si>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</si>
  <si>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</si>
  <si>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</si>
  <si>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</si>
  <si>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</si>
  <si>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</si>
  <si>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</si>
  <si>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</si>
  <si>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</si>
  <si>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</si>
  <si>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</si>
  <si>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</si>
  <si>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</si>
  <si>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</si>
  <si>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</si>
  <si>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</si>
  <si>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</si>
  <si>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</si>
  <si>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</si>
  <si>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</si>
  <si>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</si>
  <si>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</si>
  <si>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</si>
  <si>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</si>
  <si>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</si>
  <si>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</si>
  <si>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</si>
  <si>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</si>
  <si>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</si>
  <si>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</si>
  <si>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</si>
  <si>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</si>
  <si>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</si>
  <si>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</si>
  <si>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</si>
  <si>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</si>
  <si>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</si>
  <si>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</si>
  <si>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</si>
  <si>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</si>
  <si>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</si>
  <si>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</si>
  <si>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</si>
  <si>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</si>
  <si>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</si>
  <si>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</si>
  <si>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</si>
  <si>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</si>
  <si>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</si>
  <si>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</si>
  <si>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</si>
  <si>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</si>
  <si>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</si>
  <si>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</si>
  <si>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</si>
  <si>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</si>
  <si>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</si>
  <si>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</si>
  <si>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</si>
  <si>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</si>
  <si>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</si>
  <si>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</si>
  <si>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</si>
  <si>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</si>
  <si>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</si>
  <si>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</si>
  <si>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</si>
  <si>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</si>
  <si>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</si>
  <si>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</si>
  <si>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</si>
  <si>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</si>
  <si>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</si>
  <si>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</si>
  <si>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</si>
  <si>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</si>
  <si>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</si>
  <si>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</si>
  <si>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</si>
  <si>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</si>
  <si>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</si>
  <si>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</si>
  <si>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</si>
  <si>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</si>
  <si>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</si>
  <si>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</si>
  <si>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</si>
  <si>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</si>
  <si>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</si>
  <si>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</si>
  <si>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</si>
  <si>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</si>
  <si>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</si>
  <si>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</si>
  <si>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</si>
  <si>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</si>
  <si>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</si>
  <si>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</si>
  <si>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</si>
  <si>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</si>
  <si>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</si>
  <si>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</si>
  <si>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</si>
  <si>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</si>
  <si>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</si>
  <si>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</si>
  <si>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</si>
  <si>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</si>
  <si>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</si>
  <si>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</si>
  <si>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</si>
  <si>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</si>
  <si>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</si>
  <si>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</si>
  <si>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</si>
  <si>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</si>
  <si>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</si>
  <si>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</si>
  <si>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</si>
  <si>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</si>
  <si>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</si>
  <si>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</si>
  <si>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</si>
  <si>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</si>
  <si>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</si>
  <si>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</si>
  <si>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</si>
  <si>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</si>
  <si>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</si>
  <si>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</si>
  <si>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</si>
  <si>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</si>
  <si>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</si>
  <si>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</si>
  <si>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</si>
  <si>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</si>
  <si>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</si>
  <si>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</si>
  <si>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</si>
  <si>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</si>
  <si>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</si>
  <si>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</si>
  <si>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</si>
  <si>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</si>
  <si>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</si>
  <si>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</si>
  <si>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</si>
  <si>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</si>
  <si>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</si>
  <si>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</si>
  <si>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</si>
  <si>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</si>
  <si>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</si>
  <si>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</si>
  <si>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</si>
  <si>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</si>
  <si>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</si>
  <si>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</si>
  <si>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</si>
  <si>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</si>
  <si>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</si>
  <si>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</si>
  <si>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</si>
  <si>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</si>
  <si>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</si>
  <si>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</si>
  <si>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</si>
  <si>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</si>
  <si>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</si>
  <si>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</si>
  <si>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</si>
  <si>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</si>
  <si>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</si>
  <si>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</si>
  <si>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</si>
  <si>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</si>
  <si>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</si>
  <si>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</si>
  <si>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</si>
  <si>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</si>
  <si>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</si>
  <si>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</si>
  <si>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</si>
  <si>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</si>
  <si>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</si>
  <si>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</si>
  <si>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</si>
  <si>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</si>
  <si>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</si>
  <si>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</si>
  <si>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</si>
  <si>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</si>
  <si>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</si>
  <si>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</si>
  <si>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</si>
  <si>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</si>
  <si>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</si>
  <si>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</si>
  <si>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</si>
  <si>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</si>
  <si>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</si>
  <si>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</si>
  <si>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</si>
  <si>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</si>
  <si>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</si>
  <si>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</si>
  <si>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</si>
  <si>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</si>
  <si>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</si>
  <si>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</si>
  <si>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</si>
  <si>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</si>
  <si>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</si>
  <si>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</si>
  <si>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</si>
  <si>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</si>
  <si>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</si>
  <si>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</si>
  <si>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</si>
  <si>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</si>
  <si>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</si>
  <si>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</si>
  <si>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</si>
  <si>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</si>
  <si>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</si>
  <si>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</si>
  <si>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</si>
  <si>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</si>
  <si>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</si>
  <si>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</si>
  <si>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</si>
  <si>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</si>
  <si>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</si>
  <si>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</si>
  <si>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</si>
  <si>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</si>
  <si>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</si>
  <si>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</si>
  <si>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</si>
  <si>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</si>
  <si>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</si>
  <si>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</si>
  <si>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</si>
  <si>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</si>
  <si>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</si>
  <si>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</si>
  <si>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</si>
  <si>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</si>
  <si>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</si>
  <si>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</si>
  <si>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</si>
  <si>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</si>
  <si>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</si>
  <si>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</si>
  <si>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</si>
  <si>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</si>
  <si>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</si>
  <si>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</si>
  <si>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</si>
  <si>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</si>
  <si>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</si>
  <si>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</si>
  <si>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</si>
  <si>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</si>
  <si>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</si>
  <si>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</si>
  <si>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</si>
  <si>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</si>
  <si>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</si>
  <si>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</si>
  <si>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</si>
  <si>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</si>
  <si>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</si>
  <si>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</si>
  <si>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</si>
  <si>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</si>
  <si>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</si>
  <si>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</si>
  <si>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</si>
  <si>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</si>
  <si>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</si>
  <si>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</si>
  <si>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</si>
  <si>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</si>
  <si>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</si>
  <si>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</si>
  <si>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</si>
  <si>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</si>
  <si>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</si>
  <si>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</si>
  <si>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</si>
  <si>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</si>
  <si>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</si>
  <si>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</si>
  <si>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</si>
  <si>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</si>
  <si>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</si>
  <si>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</si>
  <si>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</si>
  <si>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</si>
  <si>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</si>
  <si>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</si>
  <si>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</si>
  <si>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</si>
  <si>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</si>
  <si>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</si>
  <si>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</si>
  <si>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</si>
  <si>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</si>
  <si>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</si>
  <si>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</si>
  <si>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</si>
  <si>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</si>
  <si>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</si>
  <si>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</si>
  <si>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</si>
  <si>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</si>
  <si>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</si>
  <si>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</si>
  <si>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</si>
  <si>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</si>
  <si>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</si>
  <si>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</si>
  <si>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</si>
  <si>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</si>
  <si>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</si>
  <si>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</si>
  <si>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</si>
  <si>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</si>
  <si>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</si>
  <si>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</si>
  <si>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</si>
  <si>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</si>
  <si>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</si>
  <si>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</si>
  <si>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</si>
  <si>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</si>
  <si>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</si>
  <si>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</si>
  <si>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</si>
  <si>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</si>
  <si>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</si>
  <si>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</si>
  <si>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</si>
  <si>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</si>
  <si>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</si>
  <si>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</si>
  <si>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</si>
  <si>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</si>
  <si>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</si>
  <si>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</si>
  <si>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</si>
  <si>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</si>
  <si>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</si>
  <si>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</si>
  <si>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</si>
  <si>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</si>
  <si>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</si>
  <si>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</si>
  <si>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</si>
  <si>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</si>
  <si>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</si>
  <si>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</si>
  <si>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</si>
  <si>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</si>
  <si>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</si>
  <si>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</si>
  <si>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</si>
  <si>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</si>
  <si>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</si>
  <si>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</si>
  <si>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</si>
  <si>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</si>
  <si>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</si>
  <si>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</si>
  <si>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</si>
  <si>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</si>
  <si>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</si>
  <si>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</si>
  <si>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</si>
  <si>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</si>
  <si>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</si>
  <si>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</si>
  <si>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</si>
  <si>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</si>
  <si>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</si>
  <si>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</si>
  <si>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</si>
  <si>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</si>
  <si>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</si>
  <si>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</si>
  <si>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</si>
  <si>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</si>
  <si>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</si>
  <si>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</si>
  <si>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</si>
  <si>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</si>
  <si>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</si>
  <si>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</si>
  <si>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</si>
  <si>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</si>
  <si>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</si>
  <si>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</si>
  <si>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</si>
  <si>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</si>
  <si>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</si>
  <si>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</si>
  <si>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</si>
  <si>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</si>
  <si>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</si>
  <si>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</si>
  <si>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</si>
  <si>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</si>
  <si>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</si>
  <si>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</si>
  <si>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</si>
  <si>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</si>
  <si>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</si>
  <si>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</si>
  <si>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</si>
  <si>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</si>
  <si>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</si>
  <si>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</si>
  <si>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</si>
  <si>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</si>
  <si>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</si>
  <si>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</si>
  <si>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</si>
  <si>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</si>
  <si>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</si>
  <si>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</si>
  <si>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</si>
  <si>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</si>
  <si>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</si>
  <si>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</si>
  <si>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</si>
  <si>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</si>
  <si>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</si>
  <si>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</si>
  <si>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</si>
  <si>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</si>
  <si>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</si>
  <si>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</si>
  <si>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</si>
  <si>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</si>
  <si>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</si>
  <si>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</si>
  <si>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</si>
  <si>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</si>
  <si>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</si>
  <si>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</si>
  <si>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</si>
  <si>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</si>
  <si>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</si>
  <si>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</si>
  <si>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</si>
  <si>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</si>
  <si>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</si>
  <si>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</si>
  <si>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</si>
  <si>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</si>
  <si>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</si>
  <si>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</si>
  <si>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</si>
  <si>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</si>
  <si>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</si>
  <si>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</si>
  <si>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</si>
  <si>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</si>
  <si>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</si>
  <si>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</si>
  <si>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</si>
  <si>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</si>
  <si>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</si>
  <si>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</si>
  <si>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</si>
  <si>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</si>
  <si>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</si>
  <si>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</si>
  <si>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</si>
  <si>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</si>
  <si>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</si>
  <si>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</si>
  <si>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</si>
  <si>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</si>
  <si>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</si>
  <si>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</si>
  <si>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</si>
  <si>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</si>
  <si>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</si>
  <si>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</si>
  <si>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</si>
  <si>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</si>
  <si>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</si>
  <si>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</si>
  <si>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</si>
  <si>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</si>
  <si>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</si>
  <si>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</si>
  <si>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</si>
  <si>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</si>
  <si>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</si>
  <si>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</si>
  <si>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</si>
  <si>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</si>
  <si>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</si>
  <si>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</si>
  <si>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</si>
  <si>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</si>
  <si>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</si>
  <si>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</si>
  <si>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</si>
  <si>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</si>
  <si>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</si>
  <si>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</si>
  <si>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</si>
  <si>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</si>
  <si>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</si>
  <si>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</si>
  <si>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</si>
  <si>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</si>
  <si>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</si>
  <si>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</si>
  <si>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</si>
  <si>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</si>
  <si>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</si>
  <si>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</si>
  <si>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</si>
  <si>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</si>
  <si>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</si>
  <si>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</si>
  <si>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</si>
  <si>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</si>
  <si>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</si>
  <si>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</si>
  <si>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</si>
  <si>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</si>
  <si>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</si>
  <si>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</si>
  <si>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</si>
  <si>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</si>
  <si>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</si>
  <si>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</si>
  <si>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</si>
  <si>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</si>
  <si>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</si>
  <si>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</si>
  <si>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</si>
  <si>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</si>
  <si>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</si>
  <si>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</si>
  <si>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</si>
  <si>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</si>
  <si>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</si>
  <si>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</si>
  <si>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</si>
  <si>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</si>
  <si>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</si>
  <si>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</si>
  <si>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</si>
  <si>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</si>
  <si>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</si>
  <si>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</si>
  <si>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</si>
  <si>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</si>
  <si>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</si>
  <si>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</si>
  <si>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</si>
  <si>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</si>
  <si>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</si>
  <si>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</si>
  <si>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</si>
  <si>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</si>
  <si>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</si>
  <si>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</si>
  <si>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</si>
  <si>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</si>
  <si>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</si>
  <si>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</si>
  <si>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</si>
  <si>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</si>
  <si>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</si>
  <si>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</si>
  <si>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</si>
  <si>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</si>
  <si>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</si>
  <si>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</si>
  <si>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</si>
  <si>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</si>
  <si>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</si>
  <si>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</si>
  <si>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</si>
  <si>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</si>
  <si>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</si>
  <si>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</si>
  <si>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</si>
  <si>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</si>
  <si>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</si>
  <si>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</si>
  <si>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</si>
  <si>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</si>
  <si>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</si>
  <si>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</si>
  <si>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</si>
  <si>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</si>
  <si>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</si>
  <si>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</si>
  <si>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</si>
  <si>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</si>
  <si>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</si>
  <si>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</si>
  <si>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</si>
  <si>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</si>
  <si>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</si>
  <si>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</si>
  <si>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</si>
  <si>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</si>
  <si>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</si>
  <si>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</si>
  <si>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</si>
  <si>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</si>
  <si>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</si>
  <si>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</si>
  <si>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</si>
  <si>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</si>
  <si>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</si>
  <si>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</si>
  <si>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</si>
  <si>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</si>
  <si>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</si>
  <si>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</si>
  <si>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</si>
  <si>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</si>
  <si>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</si>
  <si>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</si>
  <si>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</si>
  <si>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</si>
  <si>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</si>
  <si>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</si>
  <si>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</si>
  <si>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</si>
  <si>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</si>
  <si>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</si>
  <si>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</si>
  <si>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</si>
  <si>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</si>
  <si>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</si>
  <si>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</si>
  <si>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</si>
  <si>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</si>
  <si>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</si>
  <si>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</si>
  <si>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</si>
  <si>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</si>
  <si>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</si>
  <si>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</si>
  <si>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</si>
  <si>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</si>
  <si>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</si>
  <si>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</si>
  <si>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</si>
  <si>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</si>
  <si>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</si>
  <si>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</si>
  <si>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</si>
  <si>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</si>
  <si>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</si>
  <si>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</si>
  <si>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</si>
  <si>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</si>
  <si>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</si>
  <si>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</si>
  <si>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</si>
  <si>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</si>
  <si>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</si>
  <si>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</si>
  <si>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</si>
  <si>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</si>
  <si>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</si>
  <si>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</si>
  <si>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</si>
  <si>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</si>
  <si>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</si>
  <si>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</si>
  <si>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</si>
  <si>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</si>
  <si>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</si>
  <si>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</si>
  <si>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</si>
  <si>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</si>
  <si>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</si>
  <si>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</si>
  <si>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</si>
  <si>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</si>
  <si>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</si>
  <si>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</si>
  <si>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</si>
  <si>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</si>
  <si>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</si>
  <si>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</si>
  <si>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</si>
  <si>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</si>
  <si>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</si>
  <si>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</si>
  <si>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</si>
  <si>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</si>
  <si>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</si>
  <si>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</si>
  <si>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</si>
  <si>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</si>
  <si>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</si>
  <si>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</si>
  <si>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</si>
  <si>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</si>
  <si>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</si>
  <si>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</si>
  <si>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</si>
  <si>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</si>
  <si>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</si>
  <si>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</si>
  <si>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</si>
  <si>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</si>
  <si>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</si>
  <si>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</si>
  <si>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</si>
  <si>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</si>
  <si>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</si>
  <si>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</si>
  <si>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</si>
  <si>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</si>
  <si>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</si>
  <si>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</si>
  <si>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</si>
  <si>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</si>
  <si>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</si>
  <si>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</si>
  <si>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</si>
  <si>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</si>
  <si>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</si>
  <si>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</si>
  <si>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</si>
  <si>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</si>
  <si>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</si>
  <si>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</si>
  <si>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</si>
  <si>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</si>
  <si>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</si>
  <si>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</si>
  <si>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</si>
  <si>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</si>
  <si>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</si>
  <si>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</si>
  <si>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</si>
  <si>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</si>
  <si>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</si>
  <si>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</si>
  <si>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</si>
  <si>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</si>
  <si>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</si>
  <si>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</si>
  <si>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</si>
  <si>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</si>
  <si>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</si>
  <si>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</si>
  <si>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</si>
  <si>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</si>
  <si>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</si>
  <si>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</si>
  <si>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</si>
  <si>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</si>
  <si>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</si>
  <si>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</si>
  <si>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</si>
  <si>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</si>
  <si>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</si>
  <si>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</si>
  <si>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</si>
  <si>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</si>
  <si>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</si>
  <si>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</si>
  <si>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</si>
  <si>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</si>
  <si>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</si>
  <si>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</si>
  <si>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</si>
  <si>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</si>
  <si>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</si>
  <si>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</si>
  <si>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</si>
  <si>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</si>
  <si>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</si>
  <si>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</si>
  <si>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</si>
  <si>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</si>
  <si>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</si>
  <si>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</si>
  <si>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</si>
  <si>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</si>
  <si>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</si>
  <si>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</si>
  <si>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</si>
  <si>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</si>
  <si>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</si>
  <si>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</si>
  <si>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</si>
  <si>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</si>
  <si>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</si>
  <si>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</si>
  <si>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</si>
  <si>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</si>
  <si>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</si>
  <si>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</si>
  <si>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</si>
  <si>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</si>
  <si>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</si>
  <si>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</si>
  <si>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</si>
  <si>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</si>
  <si>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</si>
  <si>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</si>
  <si>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</si>
  <si>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</si>
  <si>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</si>
  <si>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</si>
  <si>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</si>
  <si>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</si>
  <si>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</si>
  <si>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</si>
  <si>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</si>
  <si>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</si>
  <si>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</si>
  <si>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</si>
  <si>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</si>
  <si>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</si>
  <si>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</si>
  <si>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</si>
  <si>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</si>
  <si>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</si>
  <si>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</si>
  <si>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</si>
  <si>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</si>
  <si>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</si>
  <si>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</si>
  <si>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</si>
  <si>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</si>
  <si>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</si>
  <si>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</si>
  <si>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</si>
  <si>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</si>
  <si>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</si>
  <si>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</si>
  <si>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</si>
  <si>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</si>
  <si>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</si>
  <si>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</si>
  <si>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</si>
  <si>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</si>
  <si>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</si>
  <si>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</si>
  <si>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</si>
  <si>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</si>
  <si>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</si>
  <si>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</si>
  <si>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</si>
  <si>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</si>
  <si>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</si>
  <si>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</si>
  <si>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</si>
  <si>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</si>
  <si>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</si>
  <si>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</si>
  <si>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</si>
  <si>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</si>
  <si>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</si>
  <si>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</si>
  <si>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</si>
  <si>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</si>
  <si>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</si>
  <si>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</si>
  <si>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</si>
  <si>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</si>
  <si>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</si>
  <si>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</si>
  <si>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</si>
  <si>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</si>
  <si>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</si>
  <si>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</si>
  <si>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</si>
  <si>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</si>
  <si>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</si>
  <si>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</si>
  <si>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</si>
  <si>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</si>
  <si>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</si>
  <si>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</si>
  <si>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</si>
  <si>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</si>
  <si>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</si>
  <si>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</si>
  <si>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</si>
  <si>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</si>
  <si>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</si>
  <si>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</si>
  <si>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</si>
  <si>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</si>
  <si>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</si>
  <si>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</si>
  <si>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</si>
  <si>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</si>
  <si>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</si>
  <si>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</si>
  <si>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</si>
  <si>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</si>
  <si>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</si>
  <si>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</si>
  <si>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</si>
  <si>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</si>
  <si>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</si>
  <si>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</si>
  <si>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</si>
  <si>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</si>
  <si>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</si>
  <si>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</si>
  <si>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</si>
  <si>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</si>
  <si>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</si>
  <si>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</si>
  <si>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</si>
  <si>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</si>
  <si>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</si>
  <si>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</si>
  <si>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</si>
  <si>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</si>
  <si>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</si>
  <si>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</si>
  <si>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</si>
  <si>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</si>
  <si>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</si>
  <si>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</si>
  <si>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</si>
  <si>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</si>
  <si>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</si>
  <si>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</si>
  <si>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</si>
  <si>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</si>
  <si>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</si>
  <si>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</si>
  <si>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</si>
  <si>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</si>
  <si>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</si>
  <si>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</si>
  <si>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</si>
  <si>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</si>
  <si>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</si>
  <si>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</si>
  <si>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</si>
  <si>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</si>
  <si>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</si>
  <si>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</si>
  <si>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</si>
  <si>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</si>
  <si>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</si>
  <si>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</si>
  <si>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</si>
  <si>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</si>
  <si>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</si>
  <si>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</si>
  <si>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</si>
  <si>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</si>
  <si>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</si>
  <si>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</si>
  <si>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</si>
  <si>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</si>
  <si>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</si>
  <si>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</si>
  <si>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</si>
  <si>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</si>
  <si>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</si>
  <si>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</si>
  <si>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</si>
  <si>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</si>
  <si>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</si>
  <si>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</si>
  <si>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</si>
  <si>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</si>
  <si>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</si>
  <si>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</si>
  <si>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</si>
  <si>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</si>
  <si>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</si>
  <si>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</si>
  <si>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</si>
  <si>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</si>
  <si>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</si>
  <si>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</si>
  <si>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</si>
  <si>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</si>
  <si>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</si>
  <si>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</si>
  <si>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</si>
  <si>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</si>
  <si>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</si>
  <si>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</si>
  <si>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</si>
  <si>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</si>
  <si>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</si>
  <si>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</si>
  <si>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</si>
  <si>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</si>
  <si>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</si>
  <si>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</si>
  <si>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</si>
  <si>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</si>
  <si>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</si>
  <si>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</si>
  <si>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</si>
  <si>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</si>
  <si>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</si>
  <si>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</si>
  <si>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</si>
  <si>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</si>
  <si>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</si>
  <si>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</si>
  <si>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</si>
  <si>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</si>
  <si>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</si>
  <si>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</si>
  <si>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</si>
  <si>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</si>
  <si>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</si>
  <si>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</si>
  <si>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</si>
  <si>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</si>
  <si>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</si>
  <si>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</si>
  <si>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</si>
  <si>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</si>
  <si>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</si>
  <si>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</si>
  <si>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</si>
  <si>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</si>
  <si>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</si>
  <si>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</si>
  <si>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</si>
  <si>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</si>
  <si>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</si>
  <si>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</si>
  <si>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</si>
  <si>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</si>
  <si>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</si>
  <si>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</si>
  <si>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</si>
  <si>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</si>
  <si>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</si>
  <si>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</si>
  <si>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</si>
  <si>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</si>
  <si>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</si>
  <si>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</si>
  <si>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</si>
  <si>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</si>
  <si>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</si>
  <si>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</si>
  <si>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</si>
  <si>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</si>
  <si>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</si>
  <si>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</si>
  <si>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</si>
  <si>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</si>
  <si>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</si>
  <si>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</si>
  <si>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</si>
  <si>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</si>
  <si>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</si>
  <si>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</si>
  <si>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</si>
  <si>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</si>
  <si>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</si>
  <si>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</si>
  <si>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</si>
  <si>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</si>
  <si>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</si>
  <si>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</si>
  <si>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</si>
  <si>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</si>
  <si>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</si>
  <si>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</si>
  <si>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</si>
  <si>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</si>
  <si>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</si>
  <si>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</si>
  <si>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</si>
  <si>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</si>
  <si>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</si>
  <si>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</si>
  <si>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</si>
  <si>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</si>
  <si>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</si>
  <si>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</si>
  <si>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</si>
  <si>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</si>
  <si>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</si>
  <si>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</si>
  <si>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</si>
  <si>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</si>
  <si>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</si>
  <si>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</si>
  <si>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</si>
  <si>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</si>
  <si>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</si>
  <si>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</si>
  <si>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</si>
  <si>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</si>
  <si>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</si>
  <si>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</si>
  <si>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</si>
  <si>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</si>
  <si>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</si>
  <si>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</si>
  <si>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</si>
  <si>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</si>
  <si>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</si>
  <si>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</si>
  <si>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</si>
  <si>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</si>
  <si>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</si>
  <si>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</si>
  <si>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</si>
  <si>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</si>
  <si>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</si>
  <si>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</si>
  <si>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</si>
  <si>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</si>
  <si>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</si>
  <si>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</si>
  <si>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</si>
  <si>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</si>
  <si>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</si>
  <si>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</si>
  <si>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</si>
  <si>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</si>
  <si>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</si>
  <si>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</si>
  <si>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</si>
  <si>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</si>
  <si>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</si>
  <si>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</si>
  <si>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</si>
  <si>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</si>
  <si>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</si>
  <si>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</si>
  <si>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</si>
  <si>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</si>
  <si>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</si>
  <si>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</si>
  <si>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</si>
  <si>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</si>
  <si>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</si>
  <si>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</si>
  <si>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</si>
  <si>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</si>
  <si>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</si>
  <si>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</si>
  <si>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</si>
  <si>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</si>
  <si>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</si>
  <si>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</si>
  <si>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</si>
  <si>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</si>
  <si>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</si>
  <si>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</si>
  <si>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</si>
  <si>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</si>
  <si>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</si>
  <si>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</si>
  <si>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</si>
  <si>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</si>
  <si>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</si>
  <si>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</si>
  <si>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</si>
  <si>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</si>
  <si>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</si>
  <si>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</si>
  <si>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</si>
  <si>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</si>
  <si>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</si>
  <si>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</si>
  <si>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</si>
  <si>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</si>
  <si>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</si>
  <si>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</si>
  <si>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</si>
  <si>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</si>
  <si>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</si>
  <si>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</si>
  <si>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</si>
  <si>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</si>
  <si>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</si>
  <si>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</si>
  <si>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</si>
  <si>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</si>
  <si>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</si>
  <si>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</si>
  <si>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</si>
  <si>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</si>
  <si>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</si>
  <si>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</si>
  <si>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</si>
  <si>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</si>
  <si>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</si>
  <si>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</si>
  <si>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</si>
  <si>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</si>
  <si>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</si>
  <si>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</si>
  <si>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</si>
  <si>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</si>
  <si>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</si>
  <si>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</si>
  <si>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</si>
  <si>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</si>
  <si>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</si>
  <si>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</si>
  <si>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</si>
  <si>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</si>
  <si>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</si>
  <si>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</si>
  <si>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</si>
  <si>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</si>
  <si>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</si>
  <si>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</si>
  <si>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</si>
  <si>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</si>
  <si>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</si>
  <si>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</si>
  <si>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</si>
  <si>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</si>
  <si>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</si>
  <si>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</si>
  <si>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</si>
  <si>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</si>
  <si>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</si>
  <si>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</si>
  <si>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</si>
  <si>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</si>
  <si>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</si>
  <si>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</si>
  <si>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</si>
  <si>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</si>
  <si>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</si>
  <si>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</si>
  <si>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</si>
  <si>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</si>
  <si>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</si>
  <si>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</si>
  <si>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</si>
  <si>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</si>
  <si>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</si>
  <si>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</si>
  <si>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</si>
  <si>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</si>
  <si>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</si>
  <si>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</si>
  <si>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</si>
  <si>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</si>
  <si>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</si>
  <si>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</si>
  <si>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</si>
  <si>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</si>
  <si>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</si>
  <si>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</si>
  <si>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</si>
  <si>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</si>
  <si>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</si>
  <si>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</si>
  <si>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</si>
  <si>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</si>
  <si>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</si>
  <si>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</si>
  <si>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</si>
  <si>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</si>
  <si>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</si>
  <si>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</si>
  <si>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</si>
  <si>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</si>
  <si>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</si>
  <si>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</si>
  <si>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</si>
  <si>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</si>
  <si>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</si>
  <si>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</si>
  <si>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</si>
  <si>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</si>
  <si>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</si>
  <si>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</si>
  <si>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</si>
  <si>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</si>
  <si>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</si>
  <si>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</si>
  <si>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</si>
  <si>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</si>
  <si>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</si>
  <si>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</si>
  <si>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</si>
  <si>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</si>
  <si>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</si>
  <si>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</si>
  <si>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</si>
  <si>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</si>
  <si>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</si>
  <si>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</si>
  <si>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</si>
  <si>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</si>
  <si>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</si>
  <si>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</si>
  <si>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</si>
  <si>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</si>
  <si>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</si>
  <si>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</si>
  <si>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</si>
  <si>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</si>
  <si>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</si>
  <si>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</si>
  <si>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</si>
  <si>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</si>
  <si>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</si>
  <si>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</si>
  <si>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</si>
  <si>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</si>
  <si>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</si>
  <si>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</si>
  <si>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</si>
  <si>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</si>
  <si>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</si>
  <si>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</si>
  <si>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</si>
  <si>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</si>
  <si>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</si>
  <si>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</si>
  <si>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</si>
  <si>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</si>
  <si>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</si>
  <si>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</si>
  <si>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</si>
  <si>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</si>
  <si>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</si>
  <si>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</si>
  <si>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</si>
  <si>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</si>
  <si>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</si>
  <si>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</si>
  <si>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</si>
  <si>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</si>
  <si>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</si>
  <si>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</si>
  <si>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</si>
  <si>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</si>
  <si>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</si>
  <si>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</si>
  <si>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</si>
  <si>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</si>
  <si>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</si>
  <si>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</si>
  <si>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</si>
  <si>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</si>
  <si>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</si>
  <si>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</si>
  <si>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</si>
  <si>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</si>
  <si>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</si>
  <si>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</si>
  <si>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</si>
  <si>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</si>
  <si>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</si>
  <si>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</si>
  <si>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</si>
  <si>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</si>
  <si>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</si>
  <si>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</si>
  <si>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</si>
  <si>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</si>
  <si>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</si>
  <si>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</si>
  <si>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</si>
  <si>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</si>
  <si>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</si>
  <si>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</si>
  <si>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</si>
  <si>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</si>
  <si>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</si>
  <si>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</si>
  <si>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</si>
  <si>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</si>
  <si>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</si>
  <si>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</si>
  <si>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</si>
  <si>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</si>
  <si>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</si>
  <si>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</si>
  <si>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</si>
  <si>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</si>
  <si>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</si>
  <si>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</si>
  <si>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</si>
  <si>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</si>
  <si>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</si>
  <si>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</si>
  <si>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</si>
  <si>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</si>
  <si>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</si>
  <si>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</si>
  <si>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</si>
  <si>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</si>
  <si>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</si>
  <si>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</si>
  <si>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</si>
  <si>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</si>
  <si>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</si>
  <si>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</si>
  <si>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</si>
  <si>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</si>
  <si>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</si>
  <si>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</si>
  <si>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</si>
  <si>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</si>
  <si>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</si>
  <si>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</si>
  <si>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</si>
  <si>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</si>
  <si>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</si>
  <si>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</si>
  <si>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</si>
  <si>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</si>
  <si>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</si>
  <si>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</si>
  <si>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</si>
  <si>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</si>
  <si>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</si>
  <si>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</si>
  <si>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</si>
  <si>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</si>
  <si>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</si>
  <si>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</si>
  <si>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</si>
  <si>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</si>
  <si>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</si>
  <si>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</si>
  <si>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</si>
  <si>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</si>
  <si>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</si>
  <si>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</si>
  <si>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</si>
  <si>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</si>
  <si>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</si>
  <si>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</si>
  <si>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</si>
  <si>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</si>
  <si>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</si>
  <si>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</si>
  <si>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</si>
  <si>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</si>
  <si>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</si>
  <si>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</si>
  <si>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</si>
  <si>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</si>
  <si>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</si>
  <si>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</si>
  <si>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</si>
  <si>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</si>
  <si>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</si>
  <si>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</si>
  <si>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</si>
  <si>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</si>
  <si>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</si>
  <si>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</si>
  <si>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</si>
  <si>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</si>
  <si>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</si>
  <si>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</si>
  <si>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</si>
  <si>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</si>
  <si>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</si>
  <si>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</si>
  <si>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</si>
  <si>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</si>
  <si>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</si>
  <si>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</si>
  <si>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</si>
  <si>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</si>
  <si>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</si>
  <si>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</si>
  <si>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</si>
  <si>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</si>
  <si>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</si>
  <si>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</si>
  <si>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</si>
  <si>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</si>
  <si>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</si>
  <si>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</si>
  <si>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</si>
  <si>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</si>
  <si>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</si>
  <si>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</si>
  <si>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</si>
  <si>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</si>
  <si>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</si>
  <si>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</si>
  <si>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</si>
  <si>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</si>
  <si>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</si>
  <si>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</si>
  <si>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</si>
  <si>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</si>
  <si>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</si>
  <si>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</si>
  <si>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</si>
  <si>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</si>
  <si>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</si>
  <si>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</si>
  <si>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</si>
  <si>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</si>
  <si>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</si>
  <si>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</si>
  <si>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</si>
  <si>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</si>
  <si>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</si>
  <si>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</si>
  <si>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</si>
  <si>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</si>
  <si>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</si>
  <si>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</si>
  <si>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</si>
  <si>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</si>
  <si>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</si>
  <si>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</si>
  <si>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</si>
  <si>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</si>
  <si>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</si>
  <si>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</si>
  <si>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</si>
  <si>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</si>
  <si>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</si>
  <si>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</si>
  <si>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</si>
  <si>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</si>
  <si>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</si>
  <si>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</si>
  <si>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</si>
  <si>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</si>
  <si>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</si>
  <si>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</si>
  <si>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</si>
  <si>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</si>
  <si>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</si>
  <si>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</si>
  <si>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</si>
  <si>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</si>
  <si>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</si>
  <si>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</si>
  <si>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</si>
  <si>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</si>
  <si>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</si>
  <si>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</si>
  <si>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</si>
  <si>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</si>
  <si>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</si>
  <si>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</si>
  <si>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</si>
  <si>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</si>
  <si>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</si>
  <si>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</si>
  <si>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</si>
  <si>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</si>
  <si>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</si>
  <si>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</si>
  <si>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</si>
  <si>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</si>
  <si>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</si>
  <si>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</si>
  <si>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</si>
  <si>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</si>
  <si>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</si>
  <si>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</si>
  <si>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</si>
  <si>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</si>
  <si>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</si>
  <si>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</si>
  <si>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</si>
  <si>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</si>
  <si>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</si>
  <si>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</si>
  <si>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</si>
  <si>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</si>
  <si>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</si>
  <si>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</si>
  <si>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</si>
  <si>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</si>
  <si>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</si>
  <si>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</si>
  <si>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</si>
  <si>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</si>
  <si>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</si>
  <si>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</si>
  <si>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</si>
  <si>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</si>
  <si>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</si>
  <si>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</si>
  <si>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</si>
  <si>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</si>
  <si>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</si>
  <si>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</si>
  <si>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</si>
  <si>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</si>
  <si>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</si>
  <si>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</si>
  <si>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</si>
  <si>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</si>
  <si>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</si>
  <si>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</si>
  <si>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</si>
  <si>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</si>
  <si>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</si>
  <si>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</si>
  <si>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</si>
  <si>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</si>
  <si>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</si>
  <si>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</si>
  <si>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</si>
  <si>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</si>
  <si>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</si>
  <si>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</si>
  <si>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</si>
  <si>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</si>
  <si>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</si>
  <si>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</si>
  <si>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</si>
  <si>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</si>
  <si>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</si>
  <si>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</si>
  <si>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</si>
  <si>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</si>
  <si>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</si>
  <si>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</si>
  <si>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</si>
  <si>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</si>
  <si>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</si>
  <si>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</si>
  <si>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</si>
  <si>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</si>
  <si>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</si>
  <si>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</si>
  <si>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</si>
  <si>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</si>
  <si>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</si>
  <si>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</si>
  <si>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</si>
  <si>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</si>
  <si>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</si>
  <si>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</si>
  <si>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</si>
  <si>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</si>
  <si>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</si>
  <si>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</si>
  <si>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</si>
  <si>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</si>
  <si>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</si>
  <si>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</si>
  <si>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</si>
  <si>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</si>
  <si>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</si>
  <si>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</si>
  <si>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</si>
  <si>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</si>
  <si>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</si>
  <si>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</si>
  <si>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</si>
  <si>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</si>
  <si>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</si>
  <si>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</si>
  <si>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</si>
  <si>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</si>
  <si>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</si>
  <si>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</si>
  <si>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</si>
  <si>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</si>
  <si>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</si>
  <si>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</si>
  <si>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</si>
  <si>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</si>
  <si>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</si>
  <si>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</si>
  <si>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</si>
  <si>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</si>
  <si>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</si>
  <si>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</si>
  <si>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</si>
  <si>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</si>
  <si>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</si>
  <si>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</si>
  <si>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</si>
  <si>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</si>
  <si>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</si>
  <si>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</si>
  <si>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</si>
  <si>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</si>
  <si>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</si>
  <si>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</si>
  <si>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</si>
  <si>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</si>
  <si>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</si>
  <si>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</si>
  <si>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</si>
  <si>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</si>
  <si>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</si>
  <si>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</si>
  <si>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</si>
  <si>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</si>
  <si>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</si>
  <si>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</si>
  <si>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</si>
  <si>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</si>
  <si>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</si>
  <si>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</si>
  <si>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</si>
  <si>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</si>
  <si>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</si>
  <si>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</si>
  <si>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</si>
  <si>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</si>
  <si>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</si>
  <si>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</si>
  <si>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</si>
  <si>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</si>
  <si>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</si>
  <si>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</si>
  <si>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</si>
  <si>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</si>
  <si>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</si>
  <si>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</si>
  <si>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</si>
  <si>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</si>
  <si>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</si>
  <si>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</si>
  <si>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</si>
  <si>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</si>
  <si>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</si>
  <si>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</si>
  <si>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</si>
  <si>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</si>
  <si>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</si>
  <si>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</si>
  <si>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</si>
  <si>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</si>
  <si>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</si>
  <si>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</si>
  <si>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</si>
  <si>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</si>
  <si>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</si>
  <si>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</si>
  <si>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</si>
  <si>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</si>
  <si>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</si>
  <si>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</si>
  <si>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</si>
  <si>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</si>
  <si>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</si>
  <si>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</si>
  <si>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</si>
  <si>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</si>
  <si>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</si>
  <si>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</si>
  <si>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</si>
  <si>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</si>
  <si>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</si>
  <si>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</si>
  <si>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</si>
  <si>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</si>
  <si>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</si>
  <si>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</si>
  <si>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</si>
  <si>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</si>
  <si>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</si>
  <si>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</si>
  <si>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</si>
  <si>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</si>
  <si>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</si>
  <si>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</si>
  <si>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</si>
  <si>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</si>
  <si>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</si>
  <si>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</si>
  <si>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</si>
  <si>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</si>
  <si>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</si>
  <si>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</si>
  <si>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</si>
  <si>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</si>
  <si>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</si>
  <si>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</si>
  <si>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</si>
  <si>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</si>
  <si>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</si>
  <si>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</si>
  <si>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</si>
  <si>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</si>
  <si>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</si>
  <si>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</si>
  <si>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</si>
  <si>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</si>
  <si>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</si>
  <si>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</si>
  <si>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</si>
  <si>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</si>
  <si>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</si>
  <si>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</si>
  <si>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</si>
  <si>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</si>
  <si>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</si>
  <si>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</si>
  <si>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</si>
  <si>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</si>
  <si>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</si>
  <si>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</si>
  <si>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</si>
  <si>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</si>
  <si>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</si>
  <si>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</si>
  <si>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</si>
  <si>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</si>
  <si>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</si>
  <si>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</si>
  <si>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</si>
  <si>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</si>
  <si>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</si>
  <si>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</si>
  <si>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</si>
  <si>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</si>
  <si>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</si>
  <si>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</si>
  <si>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</si>
  <si>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</si>
  <si>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</si>
  <si>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</si>
  <si>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</si>
  <si>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</si>
  <si>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</si>
  <si>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</si>
  <si>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</si>
  <si>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</si>
  <si>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</si>
  <si>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</si>
  <si>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</si>
  <si>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</si>
  <si>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</si>
  <si>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</si>
  <si>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</si>
  <si>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</si>
  <si>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</si>
  <si>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</si>
  <si>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</si>
  <si>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</si>
  <si>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</si>
  <si>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</si>
  <si>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</si>
  <si>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</si>
  <si>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</si>
  <si>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</si>
  <si>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</si>
  <si>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</si>
  <si>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</si>
  <si>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</si>
  <si>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</si>
  <si>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</si>
  <si>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</si>
  <si>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</si>
  <si>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</si>
  <si>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</si>
  <si>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</si>
  <si>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</si>
  <si>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</si>
  <si>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</si>
  <si>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</si>
  <si>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</si>
  <si>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</si>
  <si>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</si>
  <si>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</si>
  <si>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</si>
  <si>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</si>
  <si>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</si>
  <si>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</si>
  <si>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</si>
  <si>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</si>
  <si>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</si>
  <si>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</si>
  <si>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</si>
  <si>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</si>
  <si>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</si>
  <si>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</si>
  <si>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</si>
  <si>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</si>
  <si>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</si>
  <si>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</si>
  <si>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</si>
  <si>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</si>
  <si>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</si>
  <si>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</si>
  <si>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</si>
  <si>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</si>
  <si>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</si>
  <si>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</si>
  <si>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</si>
  <si>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</si>
  <si>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</si>
  <si>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</si>
  <si>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</si>
  <si>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</si>
  <si>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</si>
  <si>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</si>
  <si>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</si>
  <si>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</si>
  <si>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</si>
  <si>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</si>
  <si>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</si>
  <si>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</si>
  <si>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</si>
  <si>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</si>
  <si>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</si>
  <si>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</si>
  <si>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</si>
  <si>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</si>
  <si>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</si>
  <si>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</si>
  <si>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</si>
  <si>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</si>
  <si>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</si>
  <si>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</si>
  <si>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</si>
  <si>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</si>
  <si>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</si>
  <si>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</si>
  <si>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</si>
  <si>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</si>
  <si>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</si>
  <si>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</si>
  <si>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</si>
  <si>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</si>
  <si>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</si>
  <si>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</si>
  <si>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</si>
  <si>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</si>
  <si>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</si>
  <si>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</si>
  <si>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</si>
  <si>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</si>
  <si>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</si>
  <si>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</si>
  <si>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</si>
  <si>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</si>
  <si>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</si>
  <si>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</si>
  <si>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</si>
  <si>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</si>
  <si>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</si>
  <si>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</si>
  <si>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</si>
  <si>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</si>
  <si>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</si>
  <si>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</si>
  <si>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</si>
  <si>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</si>
  <si>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</si>
  <si>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</si>
  <si>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</si>
  <si>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</si>
  <si>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</si>
  <si>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</si>
  <si>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</si>
  <si>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</si>
  <si>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</si>
  <si>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</si>
  <si>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</si>
  <si>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</si>
  <si>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</si>
  <si>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</si>
  <si>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</si>
  <si>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</si>
  <si>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</si>
  <si>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</si>
  <si>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</si>
  <si>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</si>
  <si>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</si>
  <si>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</si>
  <si>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</si>
  <si>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</si>
  <si>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</si>
  <si>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</si>
  <si>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</si>
  <si>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</si>
  <si>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</si>
  <si>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</si>
  <si>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</si>
  <si>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</si>
  <si>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</si>
  <si>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</si>
  <si>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</si>
  <si>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</si>
  <si>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</si>
  <si>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</si>
  <si>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</si>
  <si>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</si>
  <si>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</si>
  <si>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</si>
  <si>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</si>
  <si>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</si>
  <si>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</si>
  <si>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</si>
  <si>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</si>
  <si>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</si>
  <si>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</si>
  <si>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</si>
  <si>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</si>
  <si>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</si>
  <si>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</si>
  <si>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</si>
  <si>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</si>
  <si>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</si>
  <si>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</si>
  <si>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</si>
  <si>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</si>
  <si>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</si>
  <si>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</si>
  <si>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</si>
  <si>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</si>
  <si>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</si>
  <si>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</si>
  <si>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</si>
  <si>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</si>
  <si>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</si>
  <si>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</si>
  <si>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</si>
  <si>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</si>
  <si>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</si>
  <si>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</si>
  <si>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</si>
  <si>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</si>
  <si>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</si>
  <si>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</si>
  <si>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</si>
  <si>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</si>
  <si>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</si>
  <si>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</si>
  <si>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</si>
  <si>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</si>
  <si>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</si>
  <si>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</si>
  <si>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</si>
  <si>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</si>
  <si>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</si>
  <si>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</si>
  <si>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</si>
  <si>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</si>
  <si>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</si>
  <si>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</si>
  <si>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</si>
  <si>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</si>
  <si>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</si>
  <si>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</si>
  <si>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</si>
  <si>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</si>
  <si>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</si>
  <si>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</si>
  <si>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</si>
  <si>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</si>
  <si>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</si>
  <si>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</si>
  <si>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</si>
  <si>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</si>
  <si>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</si>
  <si>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</si>
  <si>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</si>
  <si>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</si>
  <si>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</si>
  <si>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</si>
  <si>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</si>
  <si>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</si>
  <si>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</si>
  <si>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</si>
  <si>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</si>
  <si>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</si>
  <si>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</si>
  <si>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</si>
  <si>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</si>
  <si>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</si>
  <si>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</si>
  <si>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</si>
  <si>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</si>
  <si>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</si>
  <si>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</si>
  <si>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</si>
  <si>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</si>
  <si>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</si>
  <si>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</si>
  <si>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</si>
  <si>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</si>
  <si>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</si>
  <si>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</si>
  <si>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</si>
  <si>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</si>
  <si>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</si>
  <si>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</si>
  <si>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</si>
  <si>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</si>
  <si>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</si>
  <si>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</si>
  <si>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</si>
  <si>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</si>
  <si>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</si>
  <si>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</si>
  <si>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</si>
  <si>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</si>
  <si>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</si>
  <si>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</si>
  <si>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</si>
  <si>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</si>
  <si>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</si>
  <si>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</si>
  <si>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</si>
  <si>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</si>
  <si>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</si>
  <si>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</si>
  <si>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</si>
  <si>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</si>
  <si>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</si>
  <si>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</si>
  <si>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</si>
  <si>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</si>
  <si>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</si>
  <si>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</si>
  <si>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</si>
  <si>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</si>
  <si>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</si>
  <si>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</si>
  <si>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</si>
  <si>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</si>
  <si>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</si>
  <si>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</si>
  <si>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</si>
  <si>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</si>
  <si>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</si>
  <si>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</si>
  <si>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</si>
  <si>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</si>
  <si>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</si>
  <si>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</si>
  <si>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</si>
  <si>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</si>
  <si>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</si>
  <si>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</si>
  <si>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</si>
  <si>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</si>
  <si>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</si>
  <si>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</si>
  <si>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</si>
  <si>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</si>
  <si>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</si>
  <si>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</si>
  <si>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</si>
  <si>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</si>
  <si>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</si>
  <si>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</si>
  <si>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</si>
  <si>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</si>
  <si>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</si>
  <si>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</si>
  <si>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</si>
  <si>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</si>
  <si>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</si>
  <si>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</si>
  <si>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</si>
  <si>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</si>
  <si>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</si>
  <si>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</si>
  <si>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</si>
  <si>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</si>
  <si>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</si>
  <si>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</si>
  <si>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</si>
  <si>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</si>
  <si>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</si>
  <si>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</si>
  <si>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</si>
  <si>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</si>
  <si>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</si>
  <si>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</si>
  <si>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</si>
  <si>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</si>
  <si>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</si>
  <si>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</si>
  <si>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</si>
  <si>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</si>
  <si>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</si>
  <si>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</si>
  <si>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</si>
  <si>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</si>
  <si>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</si>
  <si>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</si>
  <si>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</si>
  <si>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</si>
  <si>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</si>
  <si>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</si>
  <si>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</si>
  <si>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</si>
  <si>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</si>
  <si>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</si>
  <si>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</si>
  <si>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</si>
  <si>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</si>
  <si>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</si>
  <si>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</si>
  <si>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</si>
  <si>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</si>
  <si>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</si>
  <si>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</si>
  <si>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</si>
  <si>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</si>
  <si>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</si>
  <si>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</si>
  <si>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</si>
  <si>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</si>
  <si>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</si>
  <si>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</si>
  <si>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</si>
  <si>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</si>
  <si>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</si>
  <si>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</si>
  <si>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</si>
  <si>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</si>
  <si>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</si>
  <si>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</si>
  <si>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</si>
  <si>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</si>
  <si>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</si>
  <si>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</si>
  <si>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</si>
  <si>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</si>
  <si>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</si>
  <si>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</si>
  <si>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</si>
  <si>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</si>
  <si>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</si>
  <si>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</si>
  <si>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</si>
  <si>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</si>
  <si>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</si>
  <si>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</si>
  <si>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</si>
  <si>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</si>
  <si>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</si>
  <si>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</si>
  <si>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</si>
  <si>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</si>
  <si>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</si>
  <si>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</si>
  <si>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</si>
  <si>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</si>
  <si>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</si>
  <si>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</si>
  <si>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</si>
  <si>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</si>
  <si>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</si>
  <si>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</si>
  <si>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</si>
  <si>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</si>
  <si>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</si>
  <si>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</si>
  <si>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</si>
  <si>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</si>
  <si>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</si>
  <si>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</si>
  <si>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</si>
  <si>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</si>
  <si>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</si>
  <si>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</si>
  <si>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</si>
  <si>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</si>
  <si>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</si>
  <si>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</si>
  <si>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</si>
  <si>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</si>
  <si>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</si>
  <si>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</si>
  <si>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</si>
  <si>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</si>
  <si>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</si>
  <si>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</si>
  <si>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</si>
  <si>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</si>
  <si>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</si>
  <si>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</si>
  <si>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</si>
  <si>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</si>
  <si>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</si>
  <si>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</si>
  <si>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</si>
  <si>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</si>
  <si>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</si>
  <si>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</si>
  <si>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</si>
  <si>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</si>
  <si>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</si>
  <si>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</si>
  <si>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</si>
  <si>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</si>
  <si>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</si>
  <si>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</si>
  <si>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</si>
  <si>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</si>
  <si>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</si>
  <si>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</si>
  <si>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</si>
  <si>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</si>
  <si>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</si>
  <si>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</si>
  <si>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</si>
  <si>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</si>
  <si>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</si>
  <si>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</si>
  <si>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</si>
  <si>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</si>
  <si>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</si>
  <si>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</si>
  <si>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</si>
  <si>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</si>
  <si>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</si>
  <si>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</si>
  <si>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</si>
  <si>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</si>
  <si>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</si>
  <si>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</si>
  <si>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</si>
  <si>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</si>
  <si>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</si>
  <si>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</si>
  <si>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</si>
  <si>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</si>
  <si>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</si>
  <si>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</si>
  <si>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</si>
  <si>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</si>
  <si>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</si>
  <si>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</si>
  <si>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</si>
  <si>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</si>
  <si>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</si>
  <si>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</si>
  <si>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</si>
  <si>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</si>
  <si>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</si>
  <si>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</si>
  <si>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</si>
  <si>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</si>
  <si>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</si>
  <si>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</si>
  <si>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</si>
  <si>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</si>
  <si>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</si>
  <si>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</si>
  <si>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</si>
  <si>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</si>
  <si>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</si>
  <si>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</si>
  <si>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</si>
  <si>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</si>
  <si>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</si>
  <si>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</si>
  <si>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</si>
  <si>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</si>
  <si>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</si>
  <si>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</si>
  <si>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</si>
  <si>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</si>
  <si>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</si>
  <si>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</si>
  <si>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</si>
  <si>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</si>
  <si>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</si>
  <si>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</si>
  <si>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</si>
  <si>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</si>
  <si>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</si>
  <si>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</si>
  <si>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</si>
  <si>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</si>
  <si>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</si>
  <si>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</si>
  <si>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</si>
  <si>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</si>
  <si>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</si>
  <si>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</si>
  <si>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</si>
  <si>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</si>
  <si>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</si>
  <si>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</si>
  <si>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</si>
  <si>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</si>
  <si>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</si>
  <si>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</si>
  <si>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</si>
  <si>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</si>
  <si>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</si>
  <si>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</si>
  <si>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</si>
  <si>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</si>
  <si>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</si>
  <si>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</si>
  <si>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</si>
  <si>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</si>
  <si>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</si>
  <si>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</si>
  <si>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</si>
  <si>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</si>
  <si>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</si>
  <si>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</si>
  <si>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</si>
  <si>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</si>
  <si>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</si>
  <si>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</si>
  <si>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</si>
  <si>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</si>
  <si>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</si>
  <si>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</si>
  <si>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</si>
  <si>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</si>
  <si>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</si>
  <si>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</si>
  <si>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</si>
  <si>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</si>
  <si>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</si>
  <si>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</si>
  <si>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</si>
  <si>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</si>
  <si>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</si>
  <si>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</si>
  <si>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</si>
  <si>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</si>
  <si>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</si>
  <si>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</si>
  <si>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</si>
  <si>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</si>
  <si>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</si>
  <si>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</si>
  <si>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</si>
  <si>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</si>
  <si>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</si>
  <si>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</si>
  <si>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</si>
  <si>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</si>
  <si>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</si>
  <si>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</si>
  <si>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</si>
  <si>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</si>
  <si>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</si>
  <si>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</si>
  <si>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</si>
  <si>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</si>
  <si>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</si>
  <si>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</si>
  <si>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</si>
  <si>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</si>
  <si>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</si>
  <si>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</si>
  <si>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</si>
  <si>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</si>
  <si>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</si>
  <si>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</si>
  <si>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</si>
  <si>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</si>
  <si>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</si>
  <si>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</si>
  <si>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</si>
  <si>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</si>
  <si>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</si>
  <si>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</si>
  <si>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</si>
  <si>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</si>
  <si>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</si>
  <si>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</si>
  <si>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</si>
  <si>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</si>
  <si>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</si>
  <si>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</si>
  <si>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</si>
  <si>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</si>
  <si>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</si>
  <si>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</si>
  <si>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</si>
  <si>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</si>
  <si>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</si>
  <si>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</si>
  <si>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</si>
  <si>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</si>
  <si>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</si>
  <si>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</si>
  <si>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</si>
  <si>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</si>
  <si>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</si>
  <si>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</si>
  <si>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</si>
  <si>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</si>
  <si>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</si>
  <si>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</si>
  <si>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</si>
  <si>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</si>
  <si>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</si>
  <si>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</si>
  <si>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</si>
  <si>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</si>
  <si>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</si>
  <si>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</si>
  <si>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</si>
  <si>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</si>
  <si>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</si>
  <si>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</si>
  <si>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</si>
  <si>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</si>
  <si>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</si>
  <si>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</si>
  <si>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</si>
  <si>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</si>
  <si>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</si>
  <si>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</si>
  <si>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</si>
  <si>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</si>
  <si>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</si>
  <si>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</si>
  <si>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</si>
  <si>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</si>
  <si>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</si>
  <si>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</si>
  <si>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</si>
  <si>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</si>
  <si>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</si>
  <si>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</si>
  <si>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</si>
  <si>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</si>
  <si>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</si>
  <si>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</si>
  <si>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</si>
  <si>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</si>
  <si>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</si>
  <si>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</si>
  <si>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</si>
  <si>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</si>
  <si>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</si>
  <si>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</si>
  <si>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</si>
  <si>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</si>
  <si>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</si>
  <si>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</si>
  <si>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</si>
  <si>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</si>
  <si>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</si>
  <si>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</si>
  <si>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</si>
  <si>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</si>
  <si>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</si>
  <si>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</si>
  <si>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</si>
  <si>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</si>
  <si>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</si>
  <si>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</si>
  <si>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</si>
  <si>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</si>
  <si>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</si>
  <si>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</si>
  <si>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</si>
  <si>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</si>
  <si>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</si>
  <si>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</si>
  <si>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</si>
  <si>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</si>
  <si>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</si>
  <si>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</si>
  <si>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</si>
  <si>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</si>
  <si>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</si>
  <si>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</si>
  <si>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</si>
  <si>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</si>
  <si>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</si>
  <si>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</si>
  <si>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</si>
  <si>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</si>
  <si>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</si>
  <si>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</si>
  <si>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</si>
  <si>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</si>
  <si>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</si>
  <si>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</si>
  <si>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</si>
  <si>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</si>
  <si>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</si>
  <si>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</si>
  <si>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</si>
  <si>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</si>
  <si>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</si>
  <si>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</si>
  <si>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</si>
  <si>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</si>
  <si>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</si>
  <si>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</si>
  <si>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</si>
  <si>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</si>
  <si>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</si>
  <si>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</si>
  <si>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</si>
  <si>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</si>
  <si>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</si>
  <si>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</si>
  <si>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</si>
  <si>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</si>
  <si>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</si>
  <si>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</si>
  <si>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</si>
  <si>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</si>
  <si>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</si>
  <si>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</si>
  <si>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</si>
  <si>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</si>
  <si>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</si>
  <si>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</si>
  <si>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</si>
  <si>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</si>
  <si>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</si>
  <si>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</si>
  <si>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</si>
  <si>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</si>
  <si>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</si>
  <si>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</si>
  <si>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</si>
  <si>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</si>
  <si>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</si>
  <si>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</si>
  <si>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</si>
  <si>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</si>
  <si>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</si>
  <si>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</si>
  <si>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</si>
  <si>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</si>
  <si>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</si>
  <si>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</si>
  <si>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</si>
  <si>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</si>
  <si>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</si>
  <si>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</si>
  <si>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</si>
  <si>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</si>
  <si>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</si>
  <si>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</si>
  <si>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</si>
  <si>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</si>
  <si>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</si>
  <si>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</si>
  <si>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</si>
  <si>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</si>
  <si>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</si>
  <si>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</si>
  <si>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</si>
  <si>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</si>
  <si>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</si>
  <si>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</si>
  <si>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</si>
  <si>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</si>
  <si>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</si>
  <si>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</si>
  <si>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</si>
  <si>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</si>
  <si>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</si>
  <si>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</si>
  <si>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</si>
  <si>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</si>
  <si>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</si>
  <si>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</si>
  <si>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</si>
  <si>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</si>
  <si>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</si>
  <si>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</si>
  <si>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</si>
  <si>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</si>
  <si>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</si>
  <si>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</si>
  <si>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</si>
  <si>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</si>
  <si>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</si>
  <si>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</si>
  <si>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</si>
  <si>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</si>
  <si>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</si>
  <si>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</si>
  <si>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</si>
  <si>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</si>
  <si>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</si>
  <si>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</si>
  <si>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</si>
  <si>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</si>
  <si>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</si>
  <si>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</si>
  <si>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</si>
  <si>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</si>
  <si>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</si>
  <si>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</si>
  <si>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</si>
  <si>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</si>
  <si>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</si>
  <si>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</si>
  <si>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</si>
  <si>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</si>
  <si>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</si>
  <si>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</si>
  <si>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</si>
  <si>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</si>
  <si>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</si>
  <si>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</si>
  <si>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</si>
  <si>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</si>
  <si>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</si>
  <si>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</si>
  <si>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</si>
  <si>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</si>
  <si>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</si>
  <si>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</si>
  <si>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</si>
  <si>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</si>
  <si>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</si>
  <si>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</si>
  <si>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</si>
  <si>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</si>
  <si>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</si>
  <si>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</si>
  <si>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</si>
  <si>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</si>
  <si>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</si>
  <si>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</si>
  <si>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</si>
  <si>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</si>
  <si>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</si>
  <si>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</si>
  <si>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</si>
  <si>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</si>
  <si>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</si>
  <si>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</si>
  <si>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</si>
  <si>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</si>
  <si>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</si>
  <si>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</si>
  <si>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</si>
  <si>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</si>
  <si>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</si>
  <si>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</si>
  <si>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</si>
  <si>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</si>
  <si>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</si>
  <si>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</si>
  <si>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</si>
  <si>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</si>
  <si>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</si>
  <si>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</si>
  <si>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</si>
  <si>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</si>
  <si>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</si>
  <si>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</si>
  <si>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</si>
  <si>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</si>
  <si>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</si>
  <si>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</si>
  <si>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</si>
  <si>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</si>
  <si>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</si>
  <si>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</si>
  <si>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</si>
  <si>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</si>
  <si>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</si>
  <si>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</si>
  <si>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</si>
  <si>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</si>
  <si>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</si>
  <si>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</si>
  <si>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</si>
  <si>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</si>
  <si>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</si>
  <si>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</si>
  <si>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</si>
  <si>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</si>
  <si>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</si>
  <si>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</si>
  <si>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</si>
  <si>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</si>
  <si>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</si>
  <si>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</si>
  <si>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</si>
  <si>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</si>
  <si>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</si>
  <si>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</si>
  <si>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</si>
  <si>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</si>
  <si>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</si>
  <si>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</si>
  <si>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</si>
  <si>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</si>
  <si>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</si>
  <si>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</si>
  <si>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</si>
  <si>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</si>
  <si>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</si>
  <si>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</si>
  <si>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</si>
  <si>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</si>
  <si>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</si>
  <si>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</si>
  <si>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</si>
  <si>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</si>
  <si>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</si>
  <si>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</si>
  <si>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</si>
  <si>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</si>
  <si>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</si>
  <si>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</si>
  <si>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</si>
  <si>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</si>
  <si>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</si>
  <si>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</si>
  <si>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</si>
  <si>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</si>
  <si>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</si>
  <si>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</si>
  <si>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</si>
  <si>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</si>
  <si>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</si>
  <si>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</si>
  <si>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</si>
  <si>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</si>
  <si>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</si>
  <si>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</si>
  <si>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</si>
  <si>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</si>
  <si>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</si>
  <si>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</si>
  <si>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</si>
  <si>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</si>
  <si>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</si>
  <si>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</si>
  <si>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</si>
  <si>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</si>
  <si>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</si>
  <si>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</si>
  <si>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</si>
  <si>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</si>
  <si>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</si>
  <si>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</si>
  <si>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</si>
  <si>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</si>
  <si>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</si>
  <si>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</si>
  <si>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</si>
  <si>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</si>
  <si>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</si>
  <si>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</si>
  <si>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</si>
  <si>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</si>
  <si>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</si>
  <si>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</si>
  <si>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</si>
  <si>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</si>
  <si>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</si>
  <si>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</si>
  <si>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</si>
  <si>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</si>
  <si>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</si>
  <si>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</si>
  <si>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</si>
  <si>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</si>
  <si>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</si>
  <si>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</si>
  <si>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</si>
  <si>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</si>
  <si>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</si>
  <si>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</si>
  <si>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</si>
  <si>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</si>
  <si>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</si>
  <si>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</si>
  <si>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</si>
  <si>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</si>
  <si>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</si>
  <si>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</si>
  <si>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</si>
  <si>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</si>
  <si>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</si>
  <si>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</si>
  <si>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</si>
  <si>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</si>
  <si>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</si>
  <si>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</si>
  <si>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</si>
  <si>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</si>
  <si>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</si>
  <si>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</si>
  <si>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</si>
  <si>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</si>
  <si>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</si>
  <si>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</si>
  <si>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</si>
  <si>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</si>
  <si>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</si>
  <si>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</si>
  <si>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</si>
  <si>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</si>
  <si>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</si>
  <si>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</si>
  <si>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</si>
  <si>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</si>
  <si>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</si>
  <si>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</si>
  <si>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</si>
  <si>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</si>
  <si>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</si>
  <si>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</si>
  <si>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</si>
  <si>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</si>
  <si>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</si>
  <si>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</si>
  <si>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</si>
  <si>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</si>
  <si>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</si>
  <si>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</si>
  <si>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</si>
  <si>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</si>
  <si>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</si>
  <si>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</si>
  <si>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</si>
  <si>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</si>
  <si>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</si>
  <si>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</si>
  <si>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</si>
  <si>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</si>
  <si>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</si>
  <si>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</si>
  <si>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</si>
  <si>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</si>
  <si>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</si>
  <si>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</si>
  <si>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</si>
  <si>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</si>
  <si>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</si>
  <si>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</si>
  <si>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</si>
  <si>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</si>
  <si>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</si>
  <si>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</si>
  <si>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</si>
  <si>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</si>
  <si>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</si>
  <si>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</si>
  <si>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</si>
  <si>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</si>
  <si>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</si>
  <si>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</si>
  <si>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</si>
  <si>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</si>
  <si>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</si>
  <si>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</si>
  <si>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</si>
  <si>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</si>
  <si>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</si>
  <si>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</si>
  <si>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</si>
  <si>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</si>
  <si>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</si>
  <si>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</si>
  <si>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</si>
  <si>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</si>
  <si>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</si>
  <si>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</si>
  <si>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</si>
  <si>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</si>
  <si>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</si>
  <si>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</si>
  <si>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</si>
  <si>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</si>
  <si>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</si>
  <si>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</si>
  <si>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</si>
  <si>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</si>
  <si>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</si>
  <si>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</si>
  <si>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</si>
  <si>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</si>
  <si>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</si>
  <si>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</si>
  <si>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</si>
  <si>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</si>
  <si>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</si>
  <si>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</si>
  <si>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</si>
  <si>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</si>
  <si>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</si>
  <si>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</si>
  <si>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</si>
  <si>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</si>
  <si>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</si>
  <si>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</si>
  <si>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</si>
  <si>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</si>
  <si>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</si>
  <si>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</si>
  <si>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</si>
  <si>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</si>
  <si>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</si>
  <si>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</si>
  <si>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</si>
  <si>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</si>
  <si>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</si>
  <si>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</si>
  <si>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</si>
  <si>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</si>
  <si>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</si>
  <si>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</si>
  <si>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</si>
  <si>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</si>
  <si>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</si>
  <si>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</si>
  <si>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</si>
  <si>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</si>
  <si>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</si>
  <si>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</si>
  <si>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</si>
  <si>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</si>
  <si>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</si>
  <si>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</si>
  <si>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</si>
  <si>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</si>
  <si>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</si>
  <si>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</si>
  <si>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</si>
  <si>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</si>
  <si>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</si>
  <si>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</si>
  <si>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</si>
  <si>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</si>
  <si>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</si>
  <si>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</si>
  <si>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</si>
  <si>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</si>
  <si>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</si>
  <si>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</si>
  <si>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</si>
  <si>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</si>
  <si>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</si>
  <si>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</si>
  <si>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</si>
  <si>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</si>
  <si>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</si>
  <si>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</si>
  <si>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</si>
  <si>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</si>
  <si>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</si>
  <si>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</si>
  <si>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</si>
  <si>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</si>
  <si>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</si>
  <si>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</si>
  <si>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</si>
  <si>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</si>
  <si>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</si>
  <si>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</si>
  <si>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</si>
  <si>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</si>
  <si>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</si>
  <si>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</si>
  <si>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</si>
  <si>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</si>
  <si>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</si>
  <si>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</si>
  <si>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</si>
  <si>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</si>
  <si>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</si>
  <si>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</si>
  <si>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</si>
  <si>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</si>
  <si>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</si>
  <si>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</si>
  <si>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</si>
  <si>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</si>
  <si>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</si>
  <si>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</si>
  <si>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</si>
  <si>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</si>
  <si>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</si>
  <si>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</si>
  <si>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</si>
  <si>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</si>
  <si>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</si>
  <si>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</si>
  <si>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</si>
  <si>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</si>
  <si>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</si>
  <si>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</si>
  <si>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</si>
  <si>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</si>
  <si>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</si>
  <si>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</si>
  <si>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</si>
  <si>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</si>
  <si>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</si>
  <si>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</si>
  <si>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</si>
  <si>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</si>
  <si>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</si>
  <si>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</si>
  <si>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</si>
  <si>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</si>
  <si>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</si>
  <si>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</si>
  <si>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</si>
  <si>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</si>
  <si>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</si>
  <si>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</si>
  <si>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</si>
  <si>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</si>
  <si>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</si>
  <si>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</si>
  <si>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</si>
  <si>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</si>
  <si>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</si>
  <si>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</si>
  <si>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</si>
  <si>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</si>
  <si>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</si>
  <si>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</si>
  <si>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</si>
  <si>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</si>
  <si>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</si>
  <si>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</si>
  <si>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</si>
  <si>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</si>
  <si>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</si>
  <si>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</si>
  <si>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</si>
  <si>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</si>
  <si>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</si>
  <si>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</si>
  <si>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</si>
  <si>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</si>
  <si>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</si>
  <si>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</si>
  <si>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</si>
  <si>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</si>
  <si>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</si>
  <si>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</si>
  <si>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</si>
  <si>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</si>
  <si>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</si>
  <si>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</si>
  <si>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</si>
  <si>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</si>
  <si>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</si>
  <si>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</si>
  <si>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</si>
  <si>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</si>
  <si>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</si>
  <si>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</si>
  <si>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</si>
  <si>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</si>
  <si>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</si>
  <si>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</si>
  <si>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</si>
  <si>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</si>
  <si>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</si>
  <si>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</si>
  <si>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</si>
  <si>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</si>
  <si>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</si>
  <si>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</si>
  <si>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</si>
  <si>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</si>
  <si>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</si>
  <si>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</si>
  <si>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</si>
  <si>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</si>
  <si>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</si>
  <si>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</si>
  <si>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</si>
  <si>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</si>
  <si>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</si>
  <si>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</si>
  <si>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</si>
  <si>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</si>
  <si>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</si>
  <si>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</si>
  <si>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</si>
  <si>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</si>
  <si>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</si>
  <si>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</si>
  <si>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</si>
  <si>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</si>
  <si>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</si>
  <si>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</si>
  <si>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</si>
  <si>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</si>
  <si>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</si>
  <si>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</si>
  <si>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</si>
  <si>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</si>
  <si>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</si>
  <si>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</si>
  <si>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</si>
  <si>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</si>
  <si>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</si>
  <si>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</si>
  <si>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</si>
  <si>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</si>
  <si>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</si>
  <si>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</si>
  <si>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</si>
  <si>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</si>
  <si>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</si>
  <si>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</si>
  <si>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</si>
  <si>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</si>
  <si>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</si>
  <si>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</si>
  <si>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</si>
  <si>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</si>
  <si>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</si>
  <si>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</si>
  <si>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</si>
  <si>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</si>
  <si>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</si>
  <si>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</si>
  <si>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</si>
  <si>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</si>
  <si>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</si>
  <si>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</si>
  <si>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</si>
  <si>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</si>
  <si>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</si>
  <si>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</si>
  <si>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</si>
  <si>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</si>
  <si>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</si>
  <si>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</si>
  <si>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</si>
  <si>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</si>
  <si>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</si>
  <si>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</si>
  <si>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</si>
  <si>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</si>
  <si>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</si>
  <si>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</si>
  <si>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</si>
  <si>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</si>
  <si>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</si>
  <si>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</si>
  <si>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</si>
  <si>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</si>
  <si>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</si>
  <si>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</si>
  <si>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</si>
  <si>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</si>
  <si>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</si>
  <si>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</si>
  <si>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</si>
  <si>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</si>
  <si>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</si>
  <si>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</si>
  <si>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</si>
  <si>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</si>
  <si>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</si>
  <si>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</si>
  <si>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</si>
  <si>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</si>
  <si>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</si>
  <si>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</si>
  <si>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</si>
  <si>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</si>
  <si>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</si>
  <si>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</si>
  <si>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</si>
  <si>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</si>
  <si>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</si>
  <si>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</si>
  <si>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</si>
  <si>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</si>
  <si>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</si>
  <si>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</si>
  <si>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</si>
  <si>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</si>
  <si>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</si>
  <si>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</si>
  <si>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</si>
  <si>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</si>
  <si>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</si>
  <si>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</si>
  <si>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</si>
  <si>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</si>
  <si>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</si>
  <si>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</si>
  <si>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</si>
  <si>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</si>
  <si>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</si>
  <si>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</si>
  <si>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</si>
  <si>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</si>
  <si>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</si>
  <si>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</si>
  <si>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</si>
  <si>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</si>
  <si>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</si>
  <si>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</si>
  <si>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</si>
  <si>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</si>
  <si>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</si>
  <si>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</si>
  <si>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</si>
  <si>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</si>
  <si>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</si>
  <si>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</si>
  <si>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</si>
  <si>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</si>
  <si>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</si>
  <si>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</si>
  <si>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</si>
  <si>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</si>
  <si>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</si>
  <si>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</si>
  <si>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</si>
  <si>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</si>
  <si>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</si>
  <si>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</si>
  <si>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</si>
  <si>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</si>
  <si>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</si>
  <si>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</si>
  <si>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</si>
  <si>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</si>
  <si>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</si>
  <si>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</si>
  <si>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</si>
  <si>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</si>
  <si>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</si>
  <si>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</si>
  <si>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</si>
  <si>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</si>
  <si>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</si>
  <si>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</si>
  <si>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</si>
  <si>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</si>
  <si>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</si>
  <si>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</si>
  <si>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</si>
  <si>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</si>
  <si>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</si>
  <si>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</si>
  <si>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</si>
  <si>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</si>
  <si>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</si>
  <si>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</si>
  <si>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</si>
  <si>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</si>
  <si>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</si>
  <si>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</si>
  <si>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</si>
  <si>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</si>
  <si>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</si>
  <si>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</si>
  <si>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</si>
  <si>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</si>
  <si>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</si>
  <si>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</si>
  <si>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</si>
  <si>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</si>
  <si>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</si>
  <si>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</si>
  <si>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</si>
  <si>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</si>
  <si>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</si>
  <si>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</si>
  <si>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</si>
  <si>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</si>
  <si>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</si>
  <si>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</si>
  <si>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</si>
  <si>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</si>
  <si>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</si>
  <si>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</si>
  <si>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</si>
  <si>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</si>
  <si>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</si>
  <si>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</si>
  <si>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</si>
  <si>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</si>
  <si>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</si>
  <si>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</si>
  <si>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</si>
  <si>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</si>
  <si>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</si>
  <si>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</si>
  <si>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</si>
  <si>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</si>
  <si>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</si>
  <si>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</si>
  <si>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</si>
  <si>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</si>
  <si>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</si>
  <si>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</si>
  <si>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</si>
  <si>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</si>
  <si>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</si>
  <si>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</si>
  <si>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</si>
  <si>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</si>
  <si>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</si>
  <si>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</si>
  <si>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</si>
  <si>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</si>
  <si>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</si>
  <si>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</si>
  <si>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</si>
  <si>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</si>
  <si>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</si>
  <si>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</si>
  <si>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</si>
  <si>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</si>
  <si>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</si>
  <si>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</si>
  <si>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</si>
  <si>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</si>
  <si>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</si>
  <si>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</si>
  <si>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</si>
  <si>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</si>
  <si>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</si>
  <si>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</si>
  <si>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</si>
  <si>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</si>
  <si>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</si>
  <si>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</si>
  <si>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</si>
  <si>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</si>
  <si>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</si>
  <si>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</si>
  <si>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</si>
  <si>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</si>
  <si>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</si>
  <si>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</si>
  <si>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</si>
  <si>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</si>
  <si>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</si>
  <si>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</si>
  <si>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</si>
  <si>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</si>
  <si>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</si>
  <si>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</si>
  <si>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</si>
  <si>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</si>
  <si>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</si>
  <si>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</si>
  <si>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</si>
  <si>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</si>
  <si>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</si>
  <si>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</si>
  <si>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</si>
  <si>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</si>
  <si>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</si>
  <si>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</si>
  <si>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</si>
  <si>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</si>
  <si>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</si>
  <si>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</si>
  <si>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</si>
  <si>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</si>
  <si>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</si>
  <si>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</si>
  <si>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</si>
  <si>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</si>
  <si>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</si>
  <si>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</si>
  <si>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</si>
  <si>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</si>
  <si>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</si>
  <si>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</si>
  <si>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</si>
  <si>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</si>
  <si>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</si>
  <si>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</si>
  <si>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</si>
  <si>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</si>
  <si>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</si>
  <si>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</si>
  <si>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</si>
  <si>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</si>
  <si>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</si>
  <si>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</si>
  <si>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</si>
  <si>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</si>
  <si>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</si>
  <si>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</si>
  <si>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</si>
  <si>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</si>
  <si>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</si>
  <si>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</si>
  <si>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</si>
  <si>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</si>
  <si>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</si>
  <si>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</si>
  <si>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</si>
  <si>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</si>
  <si>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</si>
  <si>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</si>
  <si>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</si>
  <si>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</si>
  <si>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</si>
  <si>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</si>
  <si>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</si>
  <si>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</si>
  <si>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</si>
  <si>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</si>
  <si>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</si>
  <si>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</si>
  <si>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</si>
  <si>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</si>
  <si>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</si>
  <si>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</si>
  <si>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</si>
  <si>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</si>
  <si>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</si>
  <si>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</si>
  <si>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</si>
  <si>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</si>
  <si>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</si>
  <si>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</si>
  <si>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</si>
  <si>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</si>
  <si>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</si>
  <si>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</si>
  <si>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</si>
  <si>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</si>
  <si>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</si>
  <si>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</si>
  <si>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</si>
  <si>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</si>
  <si>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</si>
  <si>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</si>
  <si>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</si>
  <si>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</si>
  <si>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</si>
  <si>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</si>
  <si>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</si>
  <si>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</si>
  <si>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</si>
  <si>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</si>
  <si>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</si>
  <si>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</si>
  <si>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</si>
  <si>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</si>
  <si>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</si>
  <si>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</si>
  <si>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</si>
  <si>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</si>
  <si>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</si>
  <si>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</si>
  <si>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</si>
  <si>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</si>
  <si>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</si>
  <si>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</si>
  <si>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</si>
  <si>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</si>
  <si>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</si>
  <si>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</si>
  <si>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</si>
  <si>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</si>
  <si>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</si>
  <si>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</si>
  <si>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</si>
  <si>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</si>
  <si>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</si>
  <si>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</si>
  <si>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</si>
  <si>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</si>
  <si>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</si>
  <si>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</si>
  <si>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</si>
  <si>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</si>
  <si>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</si>
  <si>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</si>
  <si>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</si>
  <si>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</si>
  <si>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</si>
  <si>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</si>
  <si>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</si>
  <si>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</si>
  <si>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</si>
  <si>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</si>
  <si>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</si>
  <si>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</si>
  <si>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</si>
  <si>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</si>
  <si>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</si>
  <si>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</si>
  <si>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</si>
  <si>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</si>
  <si>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</si>
  <si>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</si>
  <si>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</si>
  <si>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</si>
  <si>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</si>
  <si>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</si>
  <si>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</si>
  <si>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</si>
  <si>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</si>
  <si>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</si>
  <si>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</si>
  <si>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</si>
  <si>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</si>
  <si>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</si>
  <si>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</si>
  <si>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</si>
  <si>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</si>
  <si>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</si>
  <si>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</si>
  <si>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</si>
  <si>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</si>
  <si>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</si>
  <si>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</si>
  <si>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</si>
  <si>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</si>
  <si>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</si>
  <si>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</si>
  <si>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</si>
  <si>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</si>
  <si>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</si>
  <si>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</si>
  <si>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</si>
  <si>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</si>
  <si>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</si>
  <si>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</si>
  <si>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</si>
  <si>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</si>
  <si>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</si>
  <si>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</si>
  <si>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</si>
  <si>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</si>
  <si>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</si>
  <si>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</si>
  <si>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</si>
  <si>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</si>
  <si>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</si>
  <si>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</si>
  <si>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</si>
  <si>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</si>
  <si>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</si>
  <si>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</si>
  <si>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</si>
  <si>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</si>
  <si>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</si>
  <si>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</si>
  <si>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</si>
  <si>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</si>
  <si>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</si>
  <si>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</si>
  <si>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</si>
  <si>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</si>
  <si>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</si>
  <si>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</si>
  <si>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</si>
  <si>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</si>
  <si>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</si>
  <si>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</si>
  <si>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</si>
  <si>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</si>
  <si>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</si>
  <si>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</si>
  <si>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</si>
  <si>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</si>
  <si>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</si>
  <si>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</si>
  <si>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</si>
  <si>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</si>
  <si>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</si>
  <si>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</si>
  <si>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</si>
  <si>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</si>
  <si>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</si>
  <si>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</si>
  <si>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</si>
  <si>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</si>
  <si>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</si>
  <si>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</si>
  <si>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</si>
  <si>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</si>
  <si>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</si>
  <si>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</si>
  <si>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</si>
  <si>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</si>
  <si>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</si>
  <si>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</si>
  <si>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</si>
  <si>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</si>
  <si>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</si>
  <si>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</si>
  <si>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</si>
  <si>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</si>
  <si>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</si>
  <si>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</si>
  <si>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</si>
  <si>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</si>
  <si>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</si>
  <si>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</si>
  <si>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</si>
  <si>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</si>
  <si>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</si>
  <si>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</si>
  <si>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</si>
  <si>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</si>
  <si>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</si>
  <si>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</si>
  <si>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</si>
  <si>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</si>
  <si>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</si>
  <si>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</si>
  <si>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</si>
  <si>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</si>
  <si>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</si>
  <si>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</si>
  <si>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</si>
  <si>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</si>
  <si>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</si>
  <si>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</si>
  <si>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</si>
  <si>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</si>
  <si>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</si>
  <si>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</si>
  <si>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</si>
  <si>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</si>
  <si>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</si>
  <si>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</si>
  <si>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</si>
  <si>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</si>
  <si>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</si>
  <si>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</si>
  <si>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</si>
  <si>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</si>
  <si>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</si>
  <si>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</si>
  <si>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</si>
  <si>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</si>
  <si>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</si>
  <si>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</si>
  <si>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</si>
  <si>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</si>
  <si>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</si>
  <si>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</si>
  <si>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</si>
  <si>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</si>
  <si>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</si>
  <si>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</si>
  <si>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</si>
  <si>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</si>
  <si>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</si>
  <si>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</si>
  <si>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</si>
  <si>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</si>
  <si>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</si>
  <si>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</si>
  <si>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</si>
  <si>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</si>
  <si>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</si>
  <si>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</si>
  <si>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</si>
  <si>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</si>
  <si>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</si>
  <si>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</si>
  <si>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</si>
  <si>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</si>
  <si>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</si>
  <si>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</si>
  <si>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</si>
  <si>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</si>
  <si>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</si>
  <si>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</si>
  <si>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</si>
  <si>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</si>
  <si>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</si>
  <si>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</si>
  <si>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</si>
  <si>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</si>
  <si>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</si>
  <si>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</si>
  <si>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</si>
  <si>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</si>
  <si>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</si>
  <si>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</si>
  <si>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</si>
  <si>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</si>
  <si>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</si>
  <si>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</si>
  <si>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</si>
  <si>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</si>
  <si>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</si>
  <si>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</si>
  <si>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</si>
  <si>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</si>
  <si>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</si>
  <si>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</si>
  <si>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</si>
  <si>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</si>
  <si>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</si>
  <si>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</si>
  <si>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</si>
  <si>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</si>
  <si>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</si>
  <si>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</si>
  <si>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</si>
  <si>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</si>
  <si>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</si>
  <si>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</si>
  <si>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</si>
  <si>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</si>
  <si>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</si>
  <si>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</si>
  <si>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</si>
  <si>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</si>
  <si>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</si>
  <si>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</si>
  <si>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</si>
  <si>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</si>
  <si>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</si>
  <si>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</si>
  <si>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</si>
  <si>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</si>
  <si>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</si>
  <si>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</si>
  <si>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</si>
  <si>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</si>
  <si>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</si>
  <si>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</si>
  <si>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</si>
  <si>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</si>
  <si>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</si>
  <si>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</si>
  <si>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</si>
  <si>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</si>
  <si>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</si>
  <si>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</si>
  <si>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</si>
  <si>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</si>
  <si>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</si>
  <si>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</si>
  <si>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</si>
  <si>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</si>
  <si>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</si>
  <si>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</si>
  <si>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</si>
  <si>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</si>
  <si>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</si>
  <si>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</si>
  <si>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</si>
  <si>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</si>
  <si>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</si>
  <si>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</si>
  <si>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</si>
  <si>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</si>
  <si>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</si>
  <si>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</si>
  <si>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</si>
  <si>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</si>
  <si>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</si>
  <si>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</si>
  <si>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</si>
  <si>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</si>
  <si>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</si>
  <si>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</si>
  <si>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</si>
  <si>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</si>
  <si>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</si>
  <si>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</si>
  <si>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</si>
  <si>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</si>
  <si>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</si>
  <si>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</si>
  <si>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</si>
  <si>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</si>
  <si>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</si>
  <si>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</si>
  <si>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</si>
  <si>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</si>
  <si>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</si>
  <si>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</si>
  <si>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</si>
  <si>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</si>
  <si>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</si>
  <si>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</si>
  <si>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</si>
  <si>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</si>
  <si>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</si>
  <si>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</si>
  <si>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</si>
  <si>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</si>
  <si>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</si>
  <si>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</si>
  <si>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</si>
  <si>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</si>
  <si>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</si>
  <si>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</si>
  <si>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</si>
  <si>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</si>
  <si>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</si>
  <si>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</si>
  <si>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</si>
  <si>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</si>
  <si>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</si>
  <si>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</si>
  <si>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</si>
  <si>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</si>
  <si>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</si>
  <si>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</si>
  <si>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</si>
  <si>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</si>
  <si>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</si>
  <si>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</si>
  <si>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</si>
  <si>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</si>
  <si>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</si>
  <si>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</si>
  <si>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</si>
  <si>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</si>
  <si>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</si>
  <si>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</si>
  <si>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</si>
  <si>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</si>
  <si>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</si>
  <si>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</si>
  <si>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</si>
  <si>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</si>
  <si>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</si>
  <si>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</si>
  <si>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</si>
  <si>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</si>
  <si>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</si>
  <si>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</si>
  <si>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</si>
  <si>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</si>
  <si>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</si>
  <si>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</si>
  <si>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</si>
  <si>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</si>
  <si>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</si>
  <si>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</si>
  <si>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</si>
  <si>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</si>
  <si>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</si>
  <si>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</si>
  <si>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</si>
  <si>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</si>
  <si>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</si>
  <si>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</si>
  <si>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</si>
  <si>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</si>
  <si>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</si>
  <si>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</si>
  <si>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</si>
  <si>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</si>
  <si>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</si>
  <si>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</si>
  <si>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</si>
  <si>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</si>
  <si>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</si>
  <si>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</si>
  <si>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</si>
  <si>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</si>
  <si>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</si>
  <si>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</si>
  <si>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</si>
  <si>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</si>
  <si>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</si>
  <si>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</si>
  <si>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</si>
  <si>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</si>
  <si>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</si>
  <si>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</si>
  <si>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</si>
  <si>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</si>
  <si>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</si>
  <si>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</si>
  <si>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</si>
  <si>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</si>
  <si>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</si>
  <si>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</si>
  <si>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</si>
  <si>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</si>
  <si>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</si>
  <si>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</si>
  <si>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</si>
  <si>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</si>
  <si>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</si>
  <si>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</si>
  <si>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</si>
  <si>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</si>
  <si>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</si>
  <si>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</si>
  <si>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</si>
  <si>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</si>
  <si>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</si>
  <si>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</si>
  <si>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</si>
  <si>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</si>
  <si>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</si>
  <si>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</si>
  <si>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</si>
  <si>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</si>
  <si>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</si>
  <si>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</si>
  <si>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</si>
  <si>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</si>
  <si>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</si>
  <si>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</si>
  <si>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</si>
  <si>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</si>
  <si>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</si>
  <si>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</si>
  <si>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</si>
  <si>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</si>
  <si>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</si>
  <si>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</si>
  <si>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</si>
  <si>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</si>
  <si>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</si>
  <si>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</si>
  <si>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</si>
  <si>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</si>
  <si>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</si>
  <si>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</si>
  <si>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</si>
  <si>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</si>
  <si>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</si>
  <si>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</si>
  <si>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</si>
  <si>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</si>
  <si>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</si>
  <si>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</si>
  <si>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</si>
  <si>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</si>
  <si>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</si>
  <si>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</si>
  <si>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</si>
  <si>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</si>
  <si>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</si>
  <si>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</si>
  <si>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</si>
  <si>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</si>
  <si>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</si>
  <si>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</si>
  <si>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</si>
  <si>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</si>
  <si>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</si>
  <si>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</si>
  <si>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</si>
  <si>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</si>
  <si>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</si>
  <si>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</si>
  <si>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</si>
  <si>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</si>
  <si>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</si>
  <si>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</si>
  <si>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</si>
  <si>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</si>
  <si>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</si>
  <si>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</si>
  <si>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</si>
  <si>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</si>
  <si>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</si>
  <si>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</si>
  <si>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</si>
  <si>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</si>
  <si>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</si>
  <si>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</si>
  <si>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</si>
  <si>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</si>
  <si>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</si>
  <si>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</si>
  <si>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</si>
  <si>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</si>
  <si>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</si>
  <si>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</si>
  <si>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</si>
  <si>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</si>
  <si>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</si>
  <si>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</si>
  <si>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</si>
  <si>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</si>
  <si>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</si>
  <si>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</si>
  <si>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</si>
  <si>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</si>
  <si>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</si>
  <si>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</si>
  <si>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</si>
  <si>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</si>
  <si>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</si>
  <si>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</si>
  <si>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</si>
  <si>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</si>
  <si>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</si>
  <si>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</si>
  <si>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</si>
  <si>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</si>
  <si>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</si>
  <si>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</si>
  <si>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</si>
  <si>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</si>
  <si>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</si>
  <si>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</si>
  <si>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</si>
  <si>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</si>
  <si>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</si>
  <si>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</si>
  <si>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</si>
  <si>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</si>
  <si>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</si>
  <si>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</si>
  <si>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</si>
  <si>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</si>
  <si>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</si>
  <si>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</si>
  <si>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</si>
  <si>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</si>
  <si>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</si>
  <si>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</si>
  <si>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</si>
  <si>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</si>
  <si>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</si>
  <si>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</si>
  <si>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</si>
  <si>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</si>
  <si>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</si>
  <si>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</si>
  <si>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</si>
  <si>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</si>
  <si>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</si>
  <si>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</si>
  <si>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</si>
  <si>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</si>
  <si>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</si>
  <si>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</si>
  <si>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</si>
  <si>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</si>
  <si>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</si>
  <si>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</si>
  <si>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</si>
  <si>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</si>
  <si>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</si>
  <si>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</si>
  <si>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</si>
  <si>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</si>
  <si>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</si>
  <si>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</si>
  <si>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</si>
  <si>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</si>
  <si>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</si>
  <si>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</si>
  <si>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</si>
  <si>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</si>
  <si>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</si>
  <si>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</si>
  <si>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</si>
  <si>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</si>
  <si>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</si>
  <si>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</si>
  <si>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</si>
  <si>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</si>
  <si>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</si>
  <si>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</si>
  <si>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</si>
  <si>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</si>
  <si>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</si>
  <si>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</si>
  <si>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</si>
  <si>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</si>
  <si>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</si>
  <si>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</si>
  <si>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</si>
  <si>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</si>
  <si>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</si>
  <si>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</si>
  <si>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</si>
  <si>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</si>
  <si>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</si>
  <si>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</si>
  <si>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</si>
  <si>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</si>
  <si>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</si>
  <si>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</si>
  <si>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</si>
  <si>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</si>
  <si>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</si>
  <si>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</si>
  <si>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</si>
  <si>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</si>
  <si>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</si>
  <si>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</si>
  <si>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</si>
  <si>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</si>
  <si>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</si>
  <si>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</si>
  <si>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</si>
  <si>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</si>
  <si>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</si>
  <si>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</si>
  <si>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</si>
  <si>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</si>
  <si>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</si>
  <si>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</si>
  <si>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</si>
  <si>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</si>
  <si>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</si>
  <si>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</si>
  <si>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</si>
  <si>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</si>
  <si>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</si>
  <si>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</si>
  <si>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</si>
  <si>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</si>
  <si>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</si>
  <si>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</si>
  <si>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</si>
  <si>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</si>
  <si>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</si>
  <si>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</si>
  <si>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</si>
  <si>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</si>
  <si>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</si>
  <si>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</si>
  <si>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</si>
  <si>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</si>
  <si>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</si>
  <si>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</si>
  <si>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</si>
  <si>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</si>
  <si>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</si>
  <si>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</si>
  <si>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</si>
  <si>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</si>
  <si>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</si>
  <si>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</si>
  <si>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</si>
  <si>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</si>
  <si>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</si>
  <si>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</si>
  <si>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</si>
  <si>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</si>
  <si>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</si>
  <si>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</si>
  <si>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</si>
  <si>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</si>
  <si>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</si>
  <si>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</si>
  <si>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</si>
  <si>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</si>
  <si>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</si>
  <si>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</si>
  <si>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</si>
  <si>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</si>
  <si>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</si>
  <si>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</si>
  <si>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</si>
  <si>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</si>
  <si>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</si>
  <si>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</si>
  <si>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</si>
  <si>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</si>
  <si>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</si>
  <si>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</si>
  <si>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</si>
  <si>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</si>
  <si>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</si>
  <si>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</si>
  <si>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</si>
  <si>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</si>
  <si>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</si>
  <si>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</si>
  <si>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</si>
  <si>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</si>
  <si>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</si>
  <si>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</si>
  <si>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</si>
  <si>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</si>
  <si>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</si>
  <si>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</si>
  <si>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</si>
  <si>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</si>
  <si>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</si>
  <si>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</si>
  <si>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</si>
  <si>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</si>
  <si>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</si>
  <si>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</si>
  <si>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</si>
  <si>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</si>
  <si>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</si>
  <si>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</si>
  <si>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</si>
  <si>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</si>
  <si>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</si>
  <si>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</si>
  <si>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</si>
  <si>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</si>
  <si>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</si>
  <si>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</si>
  <si>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</si>
  <si>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</si>
  <si>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</si>
  <si>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</si>
  <si>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</si>
  <si>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</si>
  <si>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</si>
  <si>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</si>
  <si>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</si>
  <si>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</si>
  <si>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</si>
  <si>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</si>
  <si>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</si>
  <si>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</si>
  <si>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</si>
  <si>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</si>
  <si>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</si>
  <si>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</si>
  <si>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</si>
  <si>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</si>
  <si>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</si>
  <si>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</si>
  <si>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</si>
  <si>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</si>
  <si>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</si>
  <si>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</si>
  <si>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</si>
  <si>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</si>
  <si>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</si>
  <si>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</si>
  <si>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</si>
  <si>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</si>
  <si>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</si>
  <si>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</si>
  <si>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</si>
  <si>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</si>
  <si>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</si>
  <si>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</si>
  <si>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</si>
  <si>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</si>
  <si>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</si>
  <si>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</si>
  <si>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</si>
  <si>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</si>
  <si>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</si>
  <si>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</si>
  <si>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</si>
  <si>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</si>
  <si>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</si>
  <si>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</si>
  <si>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</si>
  <si>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</si>
  <si>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</si>
  <si>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</si>
  <si>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</si>
  <si>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</si>
  <si>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</si>
  <si>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</si>
  <si>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</si>
  <si>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</si>
  <si>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</si>
  <si>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</si>
  <si>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</si>
  <si>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</si>
  <si>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</si>
  <si>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</si>
  <si>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</si>
  <si>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</si>
  <si>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</si>
  <si>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</si>
  <si>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</si>
  <si>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</si>
  <si>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</si>
  <si>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</si>
  <si>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</si>
  <si>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</si>
  <si>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</si>
  <si>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</si>
  <si>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</si>
  <si>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</si>
  <si>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</si>
  <si>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</si>
  <si>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</si>
  <si>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</si>
  <si>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</si>
  <si>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</si>
  <si>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</si>
  <si>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</si>
  <si>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</si>
  <si>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</si>
  <si>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</si>
  <si>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</si>
  <si>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</si>
  <si>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</si>
  <si>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</si>
  <si>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</si>
  <si>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</si>
  <si>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</si>
  <si>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</si>
  <si>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</si>
  <si>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</si>
  <si>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</si>
  <si>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</si>
  <si>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</si>
  <si>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</si>
  <si>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</si>
  <si>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</si>
  <si>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</si>
  <si>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</si>
  <si>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</si>
  <si>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</si>
  <si>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</si>
  <si>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</si>
  <si>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</si>
  <si>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</si>
  <si>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</si>
  <si>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</si>
  <si>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</si>
  <si>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</si>
  <si>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</si>
  <si>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</si>
  <si>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</si>
  <si>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</si>
  <si>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</si>
  <si>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</si>
  <si>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</si>
  <si>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</si>
  <si>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</si>
  <si>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</si>
  <si>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</si>
  <si>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</si>
  <si>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</si>
  <si>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</si>
  <si>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</si>
  <si>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</si>
  <si>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</si>
  <si>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</si>
  <si>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</si>
  <si>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</si>
  <si>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</si>
  <si>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</si>
  <si>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</si>
  <si>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</si>
  <si>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</si>
  <si>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</si>
  <si>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</si>
  <si>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</si>
  <si>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</si>
  <si>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</si>
  <si>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</si>
  <si>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</si>
  <si>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</si>
  <si>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</si>
  <si>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</si>
  <si>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</si>
  <si>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</si>
  <si>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</si>
  <si>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</si>
  <si>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</si>
  <si>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</si>
  <si>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</si>
  <si>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</si>
  <si>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</si>
  <si>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</si>
  <si>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</si>
  <si>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</si>
  <si>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</si>
  <si>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</si>
  <si>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</si>
  <si>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</si>
  <si>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</si>
  <si>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</si>
  <si>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</si>
  <si>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</si>
  <si>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</si>
  <si>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</si>
  <si>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</si>
  <si>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</si>
  <si>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</si>
  <si>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</si>
  <si>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</si>
  <si>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</si>
  <si>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</si>
  <si>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</si>
  <si>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</si>
  <si>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</si>
  <si>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</si>
  <si>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</si>
  <si>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</si>
  <si>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</si>
  <si>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</si>
  <si>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</si>
  <si>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</si>
  <si>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</si>
  <si>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</si>
  <si>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</si>
  <si>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</si>
  <si>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</si>
  <si>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</si>
  <si>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</si>
  <si>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</si>
  <si>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</si>
  <si>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</si>
  <si>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</si>
  <si>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</si>
  <si>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</si>
  <si>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</si>
  <si>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</si>
  <si>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</si>
  <si>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</si>
  <si>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</si>
  <si>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</si>
  <si>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</si>
  <si>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</si>
  <si>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</si>
  <si>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</si>
  <si>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</si>
  <si>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</si>
  <si>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</si>
  <si>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</si>
  <si>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</si>
  <si>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</si>
  <si>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</si>
  <si>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</si>
  <si>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</si>
  <si>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</si>
  <si>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</si>
  <si>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</si>
  <si>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</si>
  <si>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</si>
  <si>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</si>
  <si>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</si>
  <si>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</si>
  <si>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</si>
  <si>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</si>
  <si>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</si>
  <si>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</si>
  <si>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</si>
  <si>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</si>
  <si>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</si>
  <si>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</si>
  <si>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</si>
  <si>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</si>
  <si>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</si>
  <si>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</si>
  <si>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</si>
  <si>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</si>
  <si>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</si>
  <si>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</si>
  <si>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</si>
  <si>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</si>
  <si>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</si>
  <si>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</si>
  <si>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</si>
  <si>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</si>
  <si>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</si>
  <si>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</si>
  <si>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</si>
  <si>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</si>
  <si>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</si>
  <si>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</si>
  <si>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</si>
  <si>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</si>
  <si>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</si>
  <si>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</si>
  <si>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</si>
  <si>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</si>
  <si>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</si>
  <si>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</si>
  <si>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</si>
  <si>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</si>
  <si>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</si>
  <si>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</si>
  <si>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</si>
  <si>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</si>
  <si>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</si>
  <si>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</si>
  <si>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</si>
  <si>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</si>
  <si>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</si>
  <si>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</si>
  <si>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</si>
  <si>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</si>
  <si>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</si>
  <si>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</si>
  <si>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</si>
  <si>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</si>
  <si>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</si>
  <si>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</si>
  <si>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</si>
  <si>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</si>
  <si>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</si>
  <si>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</si>
  <si>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</si>
  <si>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</si>
  <si>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</si>
  <si>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</si>
  <si>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</si>
  <si>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</si>
  <si>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</si>
  <si>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</si>
  <si>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</si>
  <si>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</si>
  <si>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</si>
  <si>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</si>
  <si>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</si>
  <si>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</si>
  <si>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</si>
  <si>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</si>
  <si>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</si>
  <si>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</si>
  <si>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</si>
  <si>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</si>
  <si>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</si>
  <si>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</si>
  <si>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</si>
  <si>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</si>
  <si>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</si>
  <si>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</si>
  <si>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</si>
  <si>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</si>
  <si>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</si>
  <si>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</si>
  <si>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</si>
  <si>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</si>
  <si>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</si>
  <si>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</si>
  <si>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</si>
  <si>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</si>
  <si>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</si>
  <si>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</si>
  <si>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</si>
  <si>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</si>
  <si>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</si>
  <si>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</si>
  <si>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</si>
  <si>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</si>
  <si>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</si>
  <si>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</si>
  <si>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</si>
  <si>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</si>
  <si>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</si>
  <si>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</si>
  <si>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</si>
  <si>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</si>
  <si>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</si>
  <si>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</si>
  <si>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</si>
  <si>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</si>
  <si>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</si>
  <si>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</si>
  <si>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</si>
  <si>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</si>
  <si>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</si>
  <si>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</si>
  <si>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</si>
  <si>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</si>
  <si>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</si>
  <si>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</si>
  <si>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</si>
  <si>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</si>
  <si>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</si>
  <si>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</si>
  <si>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</si>
  <si>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</si>
  <si>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</si>
  <si>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</si>
  <si>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</si>
  <si>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</si>
  <si>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</si>
  <si>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</si>
  <si>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</si>
  <si>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</si>
  <si>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</si>
  <si>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</si>
  <si>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</si>
  <si>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</si>
  <si>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</si>
  <si>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</si>
  <si>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</si>
  <si>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</si>
  <si>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</si>
  <si>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</si>
  <si>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</si>
  <si>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</si>
  <si>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</si>
  <si>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</si>
  <si>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</si>
  <si>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</si>
  <si>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</si>
  <si>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</si>
  <si>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</si>
  <si>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</si>
  <si>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</si>
  <si>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</si>
  <si>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</si>
  <si>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</si>
  <si>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</si>
  <si>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</si>
  <si>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</si>
  <si>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</si>
  <si>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</si>
  <si>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</si>
  <si>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</si>
  <si>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</si>
  <si>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</si>
  <si>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</si>
  <si>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</si>
  <si>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</si>
  <si>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</si>
  <si>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</si>
  <si>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</si>
  <si>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</si>
  <si>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</si>
  <si>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</si>
  <si>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</si>
  <si>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</si>
  <si>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</si>
  <si>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</si>
  <si>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</si>
  <si>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</si>
  <si>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</si>
  <si>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</si>
  <si>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</si>
  <si>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</si>
  <si>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</si>
  <si>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</si>
  <si>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</si>
  <si>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</si>
  <si>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</si>
  <si>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</si>
  <si>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</si>
  <si>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</si>
  <si>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</si>
  <si>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</si>
  <si>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</si>
  <si>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</si>
  <si>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</si>
  <si>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</si>
  <si>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</si>
  <si>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</si>
  <si>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</si>
  <si>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</si>
  <si>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</si>
  <si>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</si>
  <si>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</si>
  <si>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</si>
  <si>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</si>
  <si>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</si>
  <si>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</si>
  <si>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</si>
  <si>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</si>
  <si>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</si>
  <si>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</si>
  <si>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</si>
  <si>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</si>
  <si>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</si>
  <si>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</si>
  <si>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</si>
  <si>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</si>
  <si>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</si>
  <si>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</si>
  <si>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</si>
  <si>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</si>
  <si>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</si>
  <si>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</si>
  <si>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</si>
  <si>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</si>
  <si>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</si>
  <si>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</si>
  <si>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</si>
  <si>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</si>
  <si>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</si>
  <si>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</si>
  <si>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</si>
  <si>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</si>
  <si>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</si>
  <si>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</si>
  <si>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</si>
  <si>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</si>
  <si>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</si>
  <si>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</si>
  <si>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</si>
  <si>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</si>
  <si>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</si>
  <si>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</si>
  <si>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</si>
  <si>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</si>
  <si>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</si>
  <si>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</si>
  <si>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</si>
  <si>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</si>
  <si>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</si>
  <si>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</si>
  <si>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</si>
  <si>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</si>
  <si>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</si>
  <si>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</si>
  <si>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</si>
  <si>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</si>
  <si>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</si>
  <si>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</si>
  <si>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</si>
  <si>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</si>
  <si>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</si>
  <si>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</si>
  <si>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</si>
  <si>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</si>
  <si>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</si>
  <si>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</si>
  <si>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</si>
  <si>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</si>
  <si>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</si>
  <si>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</si>
  <si>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</si>
  <si>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</si>
  <si>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</si>
  <si>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</si>
  <si>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</si>
  <si>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</si>
  <si>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</si>
  <si>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</si>
  <si>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</si>
  <si>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</si>
  <si>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</si>
  <si>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</si>
  <si>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</si>
  <si>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</si>
  <si>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</si>
  <si>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</si>
  <si>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</si>
  <si>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</si>
  <si>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</si>
  <si>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</si>
  <si>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</si>
  <si>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</si>
  <si>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</si>
  <si>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</si>
  <si>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</si>
  <si>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</si>
  <si>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</si>
  <si>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</si>
  <si>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</si>
  <si>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</si>
  <si>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</si>
  <si>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</si>
  <si>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</si>
  <si>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</si>
  <si>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</si>
  <si>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</si>
  <si>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</si>
  <si>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</si>
  <si>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</si>
  <si>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</si>
  <si>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</si>
  <si>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</si>
  <si>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</si>
  <si>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</si>
  <si>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</si>
  <si>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</si>
  <si>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</si>
  <si>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</si>
  <si>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</si>
  <si>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</si>
  <si>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</si>
  <si>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</si>
  <si>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</si>
  <si>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</si>
  <si>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</si>
  <si>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</si>
  <si>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</si>
  <si>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</si>
  <si>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</si>
  <si>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</si>
  <si>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</si>
  <si>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</si>
  <si>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</si>
  <si>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</si>
  <si>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</si>
  <si>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</si>
  <si>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</si>
  <si>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</si>
  <si>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</si>
  <si>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</si>
  <si>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</si>
  <si>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</si>
  <si>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</si>
  <si>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</si>
  <si>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</si>
  <si>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</si>
  <si>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</si>
  <si>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</si>
  <si>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</si>
  <si>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</si>
  <si>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</si>
  <si>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</si>
  <si>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</si>
  <si>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</si>
  <si>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</si>
  <si>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</si>
  <si>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</si>
  <si>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</si>
  <si>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</si>
  <si>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</si>
  <si>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</si>
  <si>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</si>
  <si>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</si>
  <si>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</si>
  <si>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</si>
  <si>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</si>
  <si>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</si>
  <si>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</si>
  <si>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</si>
  <si>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</si>
  <si>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</si>
  <si>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</si>
  <si>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</si>
  <si>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</si>
  <si>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</si>
  <si>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</si>
  <si>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</si>
  <si>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</si>
  <si>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</si>
  <si>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</si>
  <si>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</si>
  <si>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</si>
  <si>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</si>
  <si>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</si>
  <si>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</si>
  <si>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</si>
  <si>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</si>
  <si>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</si>
  <si>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</si>
  <si>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</si>
  <si>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</si>
  <si>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</si>
  <si>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</si>
  <si>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</si>
  <si>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</si>
  <si>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</si>
  <si>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</si>
  <si>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</si>
  <si>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</si>
  <si>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</si>
  <si>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</si>
  <si>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</si>
  <si>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</si>
  <si>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</si>
  <si>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</si>
  <si>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</si>
  <si>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</si>
  <si>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</si>
  <si>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</si>
  <si>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</si>
  <si>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</si>
  <si>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</si>
  <si>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</si>
  <si>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</si>
  <si>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</si>
  <si>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</si>
  <si>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</si>
  <si>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</si>
  <si>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</si>
  <si>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</si>
  <si>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</si>
  <si>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</si>
  <si>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</si>
  <si>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</si>
  <si>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</si>
  <si>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</si>
  <si>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</si>
  <si>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</si>
  <si>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</si>
  <si>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</si>
  <si>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</si>
  <si>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</si>
  <si>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</si>
  <si>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</si>
  <si>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</si>
  <si>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</si>
  <si>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</si>
  <si>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</si>
  <si>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</si>
  <si>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</si>
  <si>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</si>
  <si>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</si>
  <si>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</si>
  <si>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</si>
  <si>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</si>
  <si>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</si>
  <si>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</si>
  <si>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</si>
  <si>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</si>
  <si>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</si>
  <si>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</si>
  <si>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</si>
  <si>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</si>
  <si>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</si>
  <si>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</si>
  <si>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</si>
  <si>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</si>
  <si>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</si>
  <si>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</si>
  <si>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</si>
  <si>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</si>
  <si>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</si>
  <si>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</si>
  <si>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</si>
  <si>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</si>
  <si>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</si>
  <si>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</si>
  <si>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</si>
  <si>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</si>
  <si>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</si>
  <si>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</si>
  <si>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</si>
  <si>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</si>
  <si>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</si>
  <si>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</si>
  <si>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</si>
  <si>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</si>
  <si>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</si>
  <si>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</si>
  <si>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</si>
  <si>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</si>
  <si>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</si>
  <si>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</si>
  <si>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</si>
  <si>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</si>
  <si>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</si>
  <si>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</si>
  <si>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</si>
  <si>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</si>
  <si>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</si>
  <si>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</si>
  <si>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</si>
  <si>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</si>
  <si>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</si>
  <si>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</si>
  <si>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</si>
  <si>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</si>
  <si>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</si>
  <si>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</si>
  <si>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</si>
  <si>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</si>
  <si>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</si>
  <si>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</si>
  <si>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</si>
  <si>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</si>
  <si>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</si>
  <si>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</si>
  <si>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</si>
  <si>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</si>
  <si>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</si>
  <si>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</si>
  <si>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</si>
  <si>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</si>
  <si>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</si>
  <si>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</si>
  <si>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</si>
  <si>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</si>
  <si>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</si>
  <si>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</si>
  <si>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</si>
  <si>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</si>
  <si>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</si>
  <si>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</si>
  <si>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</si>
  <si>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</si>
  <si>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</si>
  <si>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</si>
  <si>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</si>
  <si>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</si>
  <si>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</si>
  <si>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</si>
  <si>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</si>
  <si>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</si>
  <si>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</si>
  <si>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</si>
  <si>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</si>
  <si>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</si>
  <si>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</si>
  <si>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</si>
  <si>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</si>
  <si>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</si>
  <si>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</si>
  <si>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</si>
  <si>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</si>
  <si>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</si>
  <si>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</si>
  <si>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</si>
  <si>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</si>
  <si>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</si>
  <si>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</si>
  <si>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</si>
  <si>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</si>
  <si>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</si>
  <si>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</si>
  <si>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</si>
  <si>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</si>
  <si>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</si>
  <si>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</si>
  <si>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</si>
  <si>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</si>
  <si>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</si>
  <si>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</si>
  <si>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</si>
  <si>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</si>
  <si>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</si>
  <si>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</si>
  <si>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</si>
  <si>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</si>
  <si>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</si>
  <si>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</si>
  <si>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</si>
  <si>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</si>
  <si>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</si>
  <si>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</si>
  <si>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</si>
  <si>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</si>
  <si>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</si>
  <si>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</si>
  <si>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</si>
  <si>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</si>
  <si>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</si>
  <si>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</si>
  <si>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</si>
  <si>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</si>
  <si>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</si>
  <si>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</si>
  <si>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</si>
  <si>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</si>
  <si>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</si>
  <si>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</si>
  <si>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</si>
  <si>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</si>
  <si>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</si>
  <si>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</si>
  <si>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</si>
  <si>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</si>
  <si>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</si>
  <si>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</si>
  <si>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</si>
  <si>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</si>
  <si>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</si>
  <si>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</si>
  <si>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</si>
  <si>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</si>
  <si>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</si>
  <si>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</si>
  <si>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</si>
  <si>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</si>
  <si>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</si>
  <si>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</si>
  <si>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</si>
  <si>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</si>
  <si>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</si>
  <si>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</si>
  <si>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</si>
  <si>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</si>
  <si>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</si>
  <si>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</si>
  <si>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</si>
  <si>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</si>
  <si>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</si>
  <si>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</si>
  <si>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</si>
  <si>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</si>
  <si>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</si>
  <si>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</si>
  <si>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</si>
  <si>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</si>
  <si>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</si>
  <si>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</si>
  <si>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</si>
  <si>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</si>
  <si>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</si>
  <si>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</si>
  <si>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</si>
  <si>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</si>
  <si>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</si>
  <si>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</si>
  <si>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</si>
  <si>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</si>
  <si>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</si>
  <si>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</si>
  <si>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</si>
  <si>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</si>
  <si>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</si>
  <si>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</si>
  <si>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</si>
  <si>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</si>
  <si>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</si>
  <si>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</si>
  <si>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</si>
  <si>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</si>
  <si>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</si>
  <si>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</si>
  <si>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</si>
  <si>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</si>
  <si>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</si>
  <si>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</si>
  <si>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</si>
  <si>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</si>
  <si>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</si>
  <si>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</si>
  <si>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</si>
  <si>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</si>
  <si>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</si>
  <si>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</si>
  <si>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</si>
  <si>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</si>
  <si>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</si>
  <si>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</si>
  <si>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</si>
  <si>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</si>
  <si>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</si>
  <si>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</si>
  <si>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</si>
  <si>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</si>
  <si>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</si>
  <si>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</si>
  <si>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</si>
  <si>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</si>
  <si>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</si>
  <si>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</si>
  <si>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</si>
  <si>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</si>
  <si>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</si>
  <si>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</si>
  <si>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</si>
  <si>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</si>
  <si>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</si>
  <si>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</si>
  <si>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</si>
  <si>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</si>
  <si>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</si>
  <si>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</si>
  <si>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</si>
  <si>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</si>
  <si>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</si>
  <si>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</si>
  <si>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</si>
  <si>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</si>
  <si>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</si>
  <si>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</si>
  <si>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</si>
  <si>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</si>
  <si>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</si>
  <si>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</si>
  <si>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</si>
  <si>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</si>
  <si>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</si>
  <si>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</si>
  <si>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</si>
  <si>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</si>
  <si>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</si>
  <si>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</si>
  <si>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</si>
  <si>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</si>
  <si>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</si>
  <si>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</si>
  <si>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</si>
  <si>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</si>
  <si>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</si>
  <si>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</si>
  <si>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</si>
  <si>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</si>
  <si>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</si>
  <si>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</si>
  <si>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</si>
  <si>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</si>
  <si>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</si>
  <si>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</si>
  <si>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</si>
  <si>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</si>
  <si>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</si>
  <si>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</si>
  <si>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</si>
  <si>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</si>
  <si>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</si>
  <si>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</si>
  <si>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</si>
  <si>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</si>
  <si>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</si>
  <si>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</si>
  <si>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</si>
  <si>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</si>
  <si>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</si>
  <si>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</si>
  <si>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</si>
  <si>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</si>
  <si>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</si>
  <si>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</si>
  <si>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</si>
  <si>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</si>
  <si>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</si>
  <si>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</si>
  <si>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</si>
  <si>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</si>
  <si>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</si>
  <si>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</si>
  <si>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</si>
  <si>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</si>
  <si>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</si>
  <si>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</si>
  <si>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</si>
  <si>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</si>
  <si>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</si>
  <si>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</si>
  <si>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</si>
  <si>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</si>
  <si>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</si>
  <si>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</si>
  <si>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</si>
  <si>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</si>
  <si>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</si>
  <si>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</si>
  <si>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</si>
  <si>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</si>
  <si>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</si>
  <si>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</si>
  <si>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</si>
  <si>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</si>
  <si>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</si>
  <si>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</si>
  <si>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</si>
  <si>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</si>
  <si>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</si>
  <si>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</si>
  <si>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</si>
  <si>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</si>
  <si>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</si>
  <si>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</si>
  <si>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</si>
  <si>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</si>
  <si>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</si>
  <si>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</si>
  <si>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</si>
  <si>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</si>
  <si>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</si>
  <si>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</si>
  <si>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</si>
  <si>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</si>
  <si>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</si>
  <si>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</si>
  <si>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</si>
  <si>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</si>
  <si>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</si>
  <si>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</si>
  <si>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</si>
  <si>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</si>
  <si>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</si>
  <si>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</si>
  <si>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</si>
  <si>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</si>
  <si>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</si>
  <si>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</si>
  <si>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</si>
  <si>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</si>
  <si>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</si>
  <si>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</si>
  <si>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</si>
  <si>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</si>
  <si>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</si>
  <si>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</si>
  <si>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</si>
  <si>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</si>
  <si>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</si>
  <si>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</si>
  <si>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</si>
  <si>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</si>
  <si>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</si>
  <si>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</si>
  <si>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</si>
  <si>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</si>
  <si>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</si>
  <si>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</si>
  <si>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</si>
  <si>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</si>
  <si>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</si>
  <si>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</si>
  <si>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</si>
  <si>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</si>
  <si>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</si>
  <si>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</si>
  <si>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</si>
  <si>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</si>
  <si>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</si>
  <si>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</si>
  <si>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</si>
  <si>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</si>
  <si>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</si>
  <si>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</si>
  <si>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</si>
  <si>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</si>
  <si>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</si>
  <si>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</si>
  <si>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</si>
  <si>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</si>
  <si>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</si>
  <si>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</si>
  <si>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</si>
  <si>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</si>
  <si>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</si>
  <si>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</si>
  <si>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</si>
  <si>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</si>
  <si>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</si>
  <si>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</si>
  <si>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</si>
  <si>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</si>
  <si>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</si>
  <si>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</si>
  <si>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</si>
  <si>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</si>
  <si>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</si>
  <si>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</si>
  <si>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</si>
  <si>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</si>
  <si>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</si>
  <si>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</si>
  <si>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</si>
  <si>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</si>
  <si>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</si>
  <si>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</si>
  <si>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</si>
  <si>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</si>
  <si>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</si>
  <si>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</si>
  <si>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</si>
  <si>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</si>
  <si>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</si>
  <si>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</si>
  <si>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</si>
  <si>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</si>
  <si>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</si>
  <si>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</si>
  <si>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</si>
  <si>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</si>
  <si>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</si>
  <si>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</si>
  <si>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</si>
  <si>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</si>
  <si>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</si>
  <si>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</si>
  <si>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</si>
  <si>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</si>
  <si>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</si>
  <si>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</si>
  <si>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</si>
  <si>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</si>
  <si>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</si>
  <si>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</si>
  <si>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</si>
  <si>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</si>
  <si>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</si>
  <si>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</si>
  <si>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</si>
  <si>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</si>
  <si>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</si>
  <si>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</si>
  <si>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</si>
  <si>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</si>
  <si>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</si>
  <si>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</si>
  <si>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</si>
  <si>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</si>
  <si>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</si>
  <si>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</si>
  <si>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</si>
  <si>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</si>
  <si>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</si>
  <si>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</si>
  <si>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</si>
  <si>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</si>
  <si>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</si>
  <si>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</si>
  <si>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</si>
  <si>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</si>
  <si>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</si>
  <si>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</si>
  <si>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</si>
  <si>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</si>
  <si>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</si>
  <si>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</si>
  <si>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</si>
  <si>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</si>
  <si>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</si>
  <si>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</si>
  <si>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</si>
  <si>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</si>
  <si>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</si>
  <si>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</si>
  <si>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</si>
  <si>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</si>
  <si>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</si>
  <si>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</si>
  <si>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</si>
  <si>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</si>
  <si>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</si>
  <si>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</si>
  <si>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</si>
  <si>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</si>
  <si>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</si>
  <si>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</si>
  <si>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</si>
  <si>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</si>
  <si>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</si>
  <si>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</si>
  <si>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</si>
  <si>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</si>
  <si>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</si>
  <si>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</si>
  <si>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</si>
  <si>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</si>
  <si>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</si>
  <si>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</si>
  <si>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</si>
  <si>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</si>
  <si>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</si>
  <si>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</si>
  <si>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</si>
  <si>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</si>
  <si>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</si>
  <si>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</si>
  <si>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</si>
  <si>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</si>
  <si>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</si>
  <si>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</si>
  <si>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</si>
  <si>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</si>
  <si>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</si>
  <si>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</si>
  <si>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</si>
  <si>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</si>
  <si>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</si>
  <si>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</si>
  <si>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</si>
  <si>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</si>
  <si>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</si>
  <si>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</si>
  <si>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</si>
  <si>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</si>
  <si>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</si>
  <si>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</si>
  <si>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</si>
  <si>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</si>
  <si>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</si>
  <si>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</si>
  <si>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</si>
  <si>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</si>
  <si>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</si>
  <si>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</si>
  <si>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</si>
  <si>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</si>
  <si>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</si>
  <si>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</si>
  <si>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</si>
  <si>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</si>
  <si>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</si>
  <si>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</si>
  <si>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</si>
  <si>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</si>
  <si>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</si>
  <si>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</si>
  <si>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</si>
  <si>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</si>
  <si>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</si>
  <si>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</si>
  <si>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</si>
  <si>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</si>
  <si>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</si>
  <si>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</si>
  <si>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</si>
  <si>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</si>
  <si>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</si>
  <si>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</si>
  <si>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</si>
  <si>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</si>
  <si>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</si>
  <si>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</si>
  <si>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</si>
  <si>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</si>
  <si>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</si>
  <si>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</si>
  <si>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</si>
  <si>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</si>
  <si>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</si>
  <si>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</si>
  <si>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</si>
  <si>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</si>
  <si>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</si>
  <si>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</si>
  <si>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</si>
  <si>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</si>
  <si>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</si>
  <si>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</si>
  <si>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</si>
  <si>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</si>
  <si>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</si>
  <si>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</si>
  <si>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</si>
  <si>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</si>
  <si>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</si>
  <si>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</si>
  <si>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</si>
  <si>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</si>
  <si>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</si>
  <si>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</si>
  <si>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</si>
  <si>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</si>
  <si>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</si>
  <si>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</si>
  <si>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</si>
  <si>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</si>
  <si>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</si>
  <si>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</si>
  <si>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</si>
  <si>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</si>
  <si>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</si>
  <si>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</si>
  <si>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</si>
  <si>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</si>
  <si>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</si>
  <si>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</si>
  <si>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</si>
  <si>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</si>
  <si>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</si>
  <si>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</si>
  <si>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</si>
  <si>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</si>
  <si>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</si>
  <si>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</si>
  <si>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</si>
  <si>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</si>
  <si>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</si>
  <si>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</si>
  <si>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</si>
  <si>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</si>
  <si>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</si>
  <si>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</si>
  <si>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</si>
  <si>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</si>
  <si>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</si>
  <si>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</si>
  <si>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</si>
  <si>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</si>
  <si>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</si>
  <si>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</si>
  <si>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</si>
  <si>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</si>
  <si>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</si>
  <si>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</si>
  <si>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</si>
  <si>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</si>
  <si>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</si>
  <si>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</si>
  <si>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</si>
  <si>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</si>
  <si>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</si>
  <si>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</si>
  <si>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</si>
  <si>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</si>
  <si>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</si>
  <si>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</si>
  <si>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</si>
  <si>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</si>
  <si>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</si>
  <si>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</si>
  <si>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</si>
  <si>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</si>
  <si>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</si>
  <si>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</si>
  <si>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</si>
  <si>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</si>
  <si>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</si>
  <si>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</si>
  <si>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</si>
  <si>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</si>
  <si>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</si>
  <si>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</si>
  <si>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</si>
  <si>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</si>
  <si>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</si>
  <si>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</si>
  <si>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</si>
  <si>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</si>
  <si>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</si>
  <si>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</si>
  <si>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</si>
  <si>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</si>
  <si>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</si>
  <si>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</si>
  <si>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</si>
  <si>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</si>
  <si>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</si>
  <si>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</si>
  <si>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</si>
  <si>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</si>
  <si>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</si>
  <si>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</si>
  <si>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</si>
  <si>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</si>
  <si>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</si>
  <si>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</si>
  <si>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</si>
  <si>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</si>
  <si>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</si>
  <si>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</si>
  <si>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</si>
  <si>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</si>
  <si>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</si>
  <si>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</si>
  <si>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</si>
  <si>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</si>
  <si>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</si>
  <si>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</si>
  <si>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</si>
  <si>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</si>
  <si>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</si>
  <si>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</si>
  <si>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</si>
  <si>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</si>
  <si>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</si>
  <si>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</si>
  <si>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</si>
  <si>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</si>
  <si>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</si>
  <si>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</si>
  <si>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</si>
  <si>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</si>
  <si>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</si>
  <si>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</si>
  <si>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</si>
  <si>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</si>
  <si>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</si>
  <si>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</si>
  <si>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</si>
  <si>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</si>
  <si>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</si>
  <si>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</si>
  <si>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</si>
  <si>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</si>
  <si>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</si>
  <si>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</si>
  <si>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</si>
  <si>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</si>
  <si>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</si>
  <si>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</si>
  <si>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</si>
  <si>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</si>
  <si>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</si>
  <si>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</si>
  <si>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</si>
  <si>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</si>
  <si>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</si>
  <si>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</si>
  <si>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</si>
  <si>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</si>
  <si>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</si>
  <si>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</si>
  <si>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</si>
  <si>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</si>
  <si>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</si>
  <si>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</si>
  <si>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</si>
  <si>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</si>
  <si>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</si>
  <si>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</si>
  <si>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</si>
  <si>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</si>
  <si>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</si>
  <si>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</si>
  <si>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</si>
  <si>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</si>
  <si>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</si>
  <si>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</si>
  <si>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</si>
  <si>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</si>
  <si>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</si>
  <si>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</si>
  <si>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</si>
  <si>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</si>
  <si>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</si>
  <si>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</si>
  <si>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</si>
  <si>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</si>
  <si>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</si>
  <si>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</si>
  <si>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</si>
  <si>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</si>
  <si>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</si>
  <si>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</si>
  <si>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</si>
  <si>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</si>
  <si>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</si>
  <si>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</si>
  <si>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</si>
  <si>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</si>
  <si>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</si>
  <si>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</si>
  <si>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</si>
  <si>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</si>
  <si>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</si>
  <si>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</si>
  <si>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</si>
  <si>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</si>
  <si>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</si>
  <si>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</si>
  <si>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</si>
  <si>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</si>
  <si>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</si>
  <si>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</si>
  <si>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</si>
  <si>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</si>
  <si>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</si>
  <si>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</si>
  <si>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</si>
  <si>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</si>
  <si>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</si>
  <si>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</si>
  <si>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</si>
  <si>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</si>
  <si>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</si>
  <si>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</si>
  <si>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</si>
  <si>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</si>
  <si>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</si>
  <si>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</si>
  <si>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</si>
  <si>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</si>
  <si>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</si>
  <si>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</si>
  <si>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</si>
  <si>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</si>
  <si>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</si>
  <si>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</si>
  <si>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</si>
  <si>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</si>
  <si>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</si>
  <si>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</si>
  <si>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</si>
  <si>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</si>
  <si>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</si>
  <si>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</si>
  <si>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</si>
  <si>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</si>
  <si>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</si>
  <si>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</si>
  <si>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</si>
  <si>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</si>
  <si>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</si>
  <si>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</si>
  <si>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</si>
  <si>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</si>
  <si>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</si>
  <si>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</si>
  <si>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</si>
  <si>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</si>
  <si>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</si>
  <si>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</si>
  <si>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</si>
  <si>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</si>
  <si>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</si>
  <si>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</si>
  <si>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</si>
  <si>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</si>
  <si>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</si>
  <si>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</si>
  <si>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</si>
  <si>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</si>
  <si>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</si>
  <si>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</si>
  <si>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</si>
  <si>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</si>
  <si>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</si>
  <si>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</si>
  <si>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</si>
  <si>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</si>
  <si>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</si>
  <si>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</si>
  <si>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</si>
  <si>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</si>
  <si>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</si>
  <si>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</si>
  <si>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</si>
  <si>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</si>
  <si>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</si>
  <si>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</si>
  <si>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</si>
  <si>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</si>
  <si>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</si>
  <si>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</si>
  <si>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</si>
  <si>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</si>
  <si>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</si>
  <si>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</si>
  <si>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</si>
  <si>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</si>
  <si>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</si>
  <si>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</si>
  <si>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</si>
  <si>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</si>
  <si>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</si>
  <si>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</si>
  <si>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</si>
  <si>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</si>
  <si>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</si>
  <si>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</si>
  <si>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</si>
  <si>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</si>
  <si>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</si>
  <si>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</si>
  <si>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</si>
  <si>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</si>
  <si>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</si>
  <si>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</si>
  <si>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</si>
  <si>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</si>
  <si>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</si>
  <si>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</si>
  <si>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</si>
  <si>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</si>
  <si>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</si>
  <si>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</si>
  <si>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</si>
  <si>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</si>
  <si>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</si>
  <si>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</si>
  <si>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</si>
  <si>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</si>
  <si>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</si>
  <si>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</si>
  <si>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</si>
  <si>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</si>
  <si>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</si>
  <si>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</si>
  <si>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</si>
  <si>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</si>
  <si>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</si>
  <si>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</si>
  <si>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</si>
  <si>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</si>
  <si>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</si>
  <si>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</si>
  <si>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</si>
  <si>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</si>
  <si>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</si>
  <si>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</si>
  <si>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</si>
  <si>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</si>
  <si>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</si>
  <si>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</si>
  <si>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</si>
  <si>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</si>
  <si>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</si>
  <si>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</si>
  <si>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</si>
  <si>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</si>
  <si>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</si>
  <si>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</si>
  <si>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</si>
  <si>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</si>
  <si>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</si>
  <si>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</si>
  <si>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</si>
  <si>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</si>
  <si>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</si>
  <si>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</si>
  <si>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</si>
  <si>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</si>
  <si>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</si>
  <si>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</si>
  <si>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</si>
  <si>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</si>
  <si>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</si>
  <si>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</si>
  <si>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</si>
  <si>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</si>
  <si>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</si>
  <si>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</si>
  <si>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</si>
  <si>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</si>
  <si>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</si>
  <si>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</si>
  <si>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</si>
  <si>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</si>
  <si>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</si>
  <si>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</si>
  <si>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</si>
  <si>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</si>
  <si>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</si>
  <si>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</si>
  <si>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</si>
  <si>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</si>
  <si>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</si>
  <si>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</si>
  <si>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</si>
  <si>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</si>
  <si>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</si>
  <si>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</si>
  <si>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</si>
  <si>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</si>
  <si>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</si>
  <si>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</si>
  <si>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</si>
  <si>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</si>
  <si>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</si>
  <si>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</si>
  <si>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</si>
  <si>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</si>
  <si>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</si>
  <si>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</si>
  <si>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</si>
  <si>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</si>
  <si>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</si>
  <si>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</si>
  <si>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</si>
  <si>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</si>
  <si>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</si>
  <si>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</si>
  <si>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</si>
  <si>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</si>
  <si>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</si>
  <si>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</si>
  <si>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</si>
  <si>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</si>
  <si>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</si>
  <si>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</si>
  <si>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</si>
  <si>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</si>
  <si>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</si>
  <si>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</si>
  <si>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</si>
  <si>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</si>
  <si>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</si>
  <si>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</si>
  <si>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</si>
  <si>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</si>
  <si>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</si>
  <si>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</si>
  <si>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</si>
  <si>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</si>
  <si>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</si>
  <si>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</si>
  <si>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</si>
  <si>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</si>
  <si>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</si>
  <si>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</si>
  <si>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</si>
  <si>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</si>
  <si>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</si>
  <si>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</si>
  <si>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</si>
  <si>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</si>
  <si>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</si>
  <si>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</si>
  <si>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</si>
  <si>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</si>
  <si>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</si>
  <si>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</si>
  <si>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</si>
  <si>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</si>
  <si>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</si>
  <si>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</si>
  <si>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</si>
  <si>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</si>
  <si>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</si>
  <si>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</si>
  <si>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</si>
  <si>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</si>
  <si>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</si>
  <si>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</si>
  <si>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</si>
  <si>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</si>
  <si>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</si>
  <si>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</si>
  <si>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</si>
  <si>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</si>
  <si>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</si>
  <si>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</si>
  <si>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</si>
  <si>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</si>
  <si>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</si>
  <si>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</si>
  <si>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</si>
  <si>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</si>
  <si>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</si>
  <si>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</si>
  <si>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</si>
  <si>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</si>
  <si>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</si>
  <si>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</si>
  <si>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</si>
  <si>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</si>
  <si>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</si>
  <si>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</si>
  <si>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</si>
  <si>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</si>
  <si>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</si>
  <si>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</si>
  <si>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</si>
  <si>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</si>
  <si>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</si>
  <si>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</si>
  <si>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</si>
  <si>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</si>
  <si>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</si>
  <si>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</si>
  <si>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</si>
  <si>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</si>
  <si>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</si>
  <si>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</si>
  <si>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</si>
  <si>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</si>
  <si>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</si>
  <si>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</si>
  <si>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</si>
  <si>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</si>
  <si>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</si>
  <si>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</si>
  <si>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</si>
  <si>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</si>
  <si>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</si>
  <si>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</si>
  <si>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</si>
  <si>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</si>
  <si>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</si>
  <si>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</si>
  <si>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</si>
  <si>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</si>
  <si>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</si>
  <si>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</si>
  <si>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</si>
  <si>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</si>
  <si>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</si>
  <si>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</si>
  <si>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</si>
  <si>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</si>
  <si>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</si>
  <si>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</si>
  <si>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</si>
  <si>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</si>
  <si>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</si>
  <si>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</si>
  <si>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</si>
  <si>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</si>
  <si>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</si>
  <si>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</si>
  <si>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</si>
  <si>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</si>
  <si>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</si>
  <si>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</si>
  <si>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</si>
  <si>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</si>
  <si>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</si>
  <si>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</si>
  <si>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</si>
  <si>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</si>
  <si>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</si>
  <si>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</si>
  <si>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</si>
  <si>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</si>
  <si>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</si>
  <si>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</si>
  <si>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</si>
  <si>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</si>
  <si>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</si>
  <si>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</si>
  <si>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</si>
  <si>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</si>
  <si>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</si>
  <si>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</si>
  <si>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</si>
  <si>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</si>
  <si>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</si>
  <si>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</si>
  <si>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</si>
  <si>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</si>
  <si>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</si>
  <si>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</si>
  <si>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</si>
  <si>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</si>
  <si>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</si>
  <si>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</si>
  <si>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</si>
  <si>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</si>
  <si>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</si>
  <si>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</si>
  <si>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</si>
  <si>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</si>
  <si>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</si>
  <si>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</si>
  <si>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</si>
  <si>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</si>
  <si>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</si>
  <si>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</si>
  <si>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</si>
  <si>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</si>
  <si>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</si>
  <si>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</si>
  <si>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</si>
  <si>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</si>
  <si>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</si>
  <si>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</si>
  <si>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</si>
  <si>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</si>
  <si>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</si>
  <si>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</si>
  <si>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</si>
  <si>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</si>
  <si>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</si>
  <si>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</si>
  <si>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</si>
  <si>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</si>
  <si>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</si>
  <si>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</si>
  <si>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</si>
  <si>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</si>
  <si>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</si>
  <si>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</si>
  <si>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</si>
  <si>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</si>
  <si>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</si>
  <si>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</si>
  <si>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</si>
  <si>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</si>
  <si>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</si>
  <si>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</si>
  <si>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</si>
  <si>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</si>
  <si>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</si>
  <si>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</si>
  <si>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</si>
  <si>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</si>
  <si>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</si>
  <si>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</si>
  <si>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</si>
  <si>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</si>
  <si>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</si>
  <si>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</si>
  <si>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</si>
  <si>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</si>
  <si>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</si>
  <si>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</si>
  <si>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</si>
  <si>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</si>
  <si>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</si>
  <si>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</si>
  <si>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</si>
  <si>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</si>
  <si>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</si>
  <si>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</si>
  <si>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</si>
  <si>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</si>
  <si>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</si>
  <si>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</si>
  <si>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</si>
  <si>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</si>
  <si>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</si>
  <si>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</si>
  <si>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</si>
  <si>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</si>
  <si>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</si>
  <si>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</si>
  <si>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</si>
  <si>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</si>
  <si>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</si>
  <si>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</si>
  <si>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</si>
  <si>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</si>
  <si>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</si>
  <si>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</si>
  <si>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</si>
  <si>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</si>
  <si>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</si>
  <si>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</si>
  <si>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</si>
  <si>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</si>
  <si>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</si>
  <si>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</si>
  <si>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</si>
  <si>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</si>
  <si>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</si>
  <si>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</si>
  <si>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</si>
  <si>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</si>
  <si>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</si>
  <si>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</si>
  <si>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</si>
  <si>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</si>
  <si>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</si>
  <si>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</si>
  <si>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</si>
  <si>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</si>
  <si>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</si>
  <si>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</si>
  <si>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</si>
  <si>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</si>
  <si>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</si>
  <si>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</si>
  <si>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</si>
  <si>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</si>
  <si>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</si>
  <si>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</si>
  <si>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</si>
  <si>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</si>
  <si>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</si>
  <si>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</si>
  <si>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</si>
  <si>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</si>
  <si>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</si>
  <si>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</si>
  <si>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</si>
  <si>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</si>
  <si>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</si>
  <si>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</si>
  <si>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</si>
  <si>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</si>
  <si>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</si>
  <si>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</si>
  <si>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</si>
  <si>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</si>
  <si>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</si>
  <si>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</si>
  <si>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</si>
  <si>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</si>
  <si>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</si>
  <si>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</si>
  <si>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</si>
  <si>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</si>
  <si>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</si>
  <si>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</si>
  <si>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</si>
  <si>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</si>
  <si>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</si>
  <si>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</si>
  <si>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</si>
  <si>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</si>
  <si>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</si>
  <si>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</si>
  <si>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</si>
  <si>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</si>
  <si>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</si>
  <si>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</si>
  <si>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</si>
  <si>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</si>
  <si>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</si>
  <si>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</si>
  <si>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</si>
  <si>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</si>
  <si>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</si>
  <si>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</si>
  <si>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</si>
  <si>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</si>
  <si>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</si>
  <si>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</si>
  <si>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</si>
  <si>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</si>
  <si>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</si>
  <si>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</si>
  <si>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</si>
  <si>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</si>
  <si>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</si>
  <si>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</si>
  <si>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</si>
  <si>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</si>
  <si>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</si>
  <si>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</si>
  <si>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</si>
  <si>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</si>
  <si>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</si>
  <si>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</si>
  <si>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</si>
  <si>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</si>
  <si>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</si>
  <si>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</si>
  <si>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</si>
  <si>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</si>
  <si>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</si>
  <si>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</si>
  <si>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</si>
  <si>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</si>
  <si>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</si>
  <si>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</si>
  <si>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</si>
  <si>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</si>
  <si>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</si>
  <si>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</si>
  <si>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</si>
  <si>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</si>
  <si>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</si>
  <si>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</si>
  <si>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</si>
  <si>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</si>
  <si>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</si>
  <si>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</si>
  <si>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</si>
  <si>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</si>
  <si>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</si>
  <si>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</si>
  <si>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</si>
  <si>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</si>
  <si>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</si>
  <si>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</si>
  <si>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</si>
  <si>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</si>
  <si>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</si>
  <si>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</si>
  <si>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</si>
  <si>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</si>
  <si>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</si>
  <si>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</si>
  <si>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</si>
  <si>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</si>
  <si>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</si>
  <si>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</si>
  <si>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</si>
  <si>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</si>
  <si>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</si>
  <si>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</si>
  <si>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</si>
  <si>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</si>
  <si>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</si>
  <si>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</si>
  <si>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</si>
  <si>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</si>
  <si>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</si>
  <si>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</si>
  <si>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</si>
  <si>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</si>
  <si>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</si>
  <si>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</si>
  <si>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</si>
  <si>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</si>
  <si>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</si>
  <si>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</si>
  <si>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</si>
  <si>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</si>
  <si>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</si>
  <si>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</si>
  <si>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</si>
  <si>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</si>
  <si>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</si>
  <si>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</si>
  <si>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</si>
  <si>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</si>
  <si>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</si>
  <si>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</si>
  <si>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</si>
  <si>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</si>
  <si>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</si>
  <si>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</si>
  <si>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</si>
  <si>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</si>
  <si>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</si>
  <si>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</si>
  <si>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</si>
  <si>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</si>
  <si>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</si>
  <si>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</si>
  <si>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</si>
  <si>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</si>
  <si>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</si>
  <si>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</si>
  <si>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</si>
  <si>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</si>
  <si>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</si>
  <si>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</si>
  <si>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</si>
  <si>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</si>
  <si>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</si>
  <si>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</si>
  <si>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</si>
  <si>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</si>
  <si>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</si>
  <si>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</si>
  <si>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</si>
  <si>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</si>
  <si>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</si>
  <si>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</si>
  <si>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</si>
  <si>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</si>
  <si>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</si>
  <si>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</si>
  <si>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</si>
  <si>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</si>
  <si>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</si>
  <si>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</si>
  <si>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</si>
  <si>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</si>
  <si>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</si>
  <si>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</si>
  <si>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</si>
  <si>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</si>
  <si>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</si>
  <si>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</si>
  <si>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</si>
  <si>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</si>
  <si>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</si>
  <si>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</si>
  <si>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</si>
  <si>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</si>
  <si>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</si>
  <si>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</si>
  <si>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</si>
  <si>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</si>
  <si>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</si>
  <si>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</si>
  <si>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</si>
  <si>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</si>
  <si>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</si>
  <si>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</si>
  <si>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</si>
  <si>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</si>
  <si>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</si>
  <si>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</si>
  <si>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</si>
  <si>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</si>
  <si>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</si>
  <si>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</si>
  <si>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</si>
  <si>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</si>
  <si>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</si>
  <si>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</si>
  <si>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</si>
  <si>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</si>
  <si>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</si>
  <si>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</si>
  <si>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</si>
  <si>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</si>
  <si>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</si>
  <si>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</si>
  <si>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</si>
  <si>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</si>
  <si>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</si>
  <si>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</si>
  <si>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</si>
  <si>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</si>
  <si>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</si>
  <si>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</si>
  <si>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</si>
  <si>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</si>
  <si>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</si>
  <si>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</si>
  <si>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</si>
  <si>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</si>
  <si>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</si>
  <si>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</si>
  <si>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</si>
  <si>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</si>
  <si>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</si>
  <si>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</si>
  <si>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</si>
  <si>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</si>
  <si>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</si>
  <si>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</si>
  <si>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</si>
  <si>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</si>
  <si>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</si>
  <si>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</si>
  <si>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</si>
  <si>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</si>
  <si>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</si>
  <si>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</si>
  <si>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</si>
  <si>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</si>
  <si>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</si>
  <si>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</si>
  <si>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</si>
  <si>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</si>
  <si>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</si>
  <si>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</si>
  <si>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</si>
  <si>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</si>
  <si>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</si>
  <si>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</si>
  <si>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</si>
  <si>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</si>
  <si>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</si>
  <si>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</si>
  <si>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</si>
  <si>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</si>
  <si>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</si>
  <si>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</si>
  <si>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</si>
  <si>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</si>
  <si>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</si>
  <si>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</si>
  <si>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</si>
  <si>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</si>
  <si>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</si>
  <si>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</si>
  <si>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</si>
  <si>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</si>
  <si>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</si>
  <si>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</si>
  <si>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</si>
  <si>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</si>
  <si>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</si>
  <si>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</si>
  <si>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</si>
  <si>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</si>
  <si>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</si>
  <si>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</si>
  <si>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</si>
  <si>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</si>
  <si>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</si>
  <si>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</si>
  <si>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</si>
  <si>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</si>
  <si>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</si>
  <si>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</si>
  <si>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</si>
  <si>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</si>
  <si>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</si>
  <si>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</si>
  <si>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</si>
  <si>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</si>
  <si>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</si>
  <si>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</si>
  <si>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</si>
  <si>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</si>
  <si>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</si>
  <si>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</si>
  <si>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</si>
  <si>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</si>
  <si>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</si>
  <si>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</si>
  <si>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</si>
  <si>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</si>
  <si>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</si>
  <si>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</si>
  <si>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</si>
  <si>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</si>
  <si>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</si>
  <si>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</si>
  <si>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</si>
  <si>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</si>
  <si>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</si>
  <si>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</si>
  <si>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</si>
  <si>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</si>
  <si>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</si>
  <si>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</si>
  <si>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</si>
  <si>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</si>
  <si>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</si>
  <si>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</si>
  <si>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</si>
  <si>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</si>
  <si>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</si>
  <si>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</si>
  <si>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</si>
  <si>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</si>
  <si>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</si>
  <si>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</si>
  <si>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</si>
  <si>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</si>
  <si>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</si>
  <si>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</si>
  <si>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</si>
  <si>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</si>
  <si>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</si>
  <si>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</si>
  <si>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</si>
  <si>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</si>
  <si>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</si>
  <si>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</si>
  <si>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</si>
  <si>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</si>
  <si>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</si>
  <si>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</si>
  <si>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</si>
  <si>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</si>
  <si>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</si>
  <si>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</si>
  <si>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</si>
  <si>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</si>
  <si>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</si>
  <si>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</si>
  <si>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</si>
  <si>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</si>
  <si>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</si>
  <si>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</si>
  <si>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</si>
  <si>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</si>
  <si>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</si>
  <si>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</si>
  <si>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</si>
  <si>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</si>
  <si>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</si>
  <si>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</si>
  <si>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</si>
  <si>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</si>
  <si>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</si>
  <si>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</si>
  <si>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</si>
  <si>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</si>
  <si>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</si>
  <si>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</si>
  <si>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</si>
  <si>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</si>
  <si>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</si>
  <si>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</si>
  <si>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</si>
  <si>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</si>
  <si>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</si>
  <si>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</si>
  <si>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</si>
  <si>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</si>
  <si>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</si>
  <si>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</si>
  <si>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</si>
  <si>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</si>
  <si>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</si>
  <si>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</si>
  <si>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</si>
  <si>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</si>
  <si>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</si>
  <si>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</si>
  <si>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</si>
  <si>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</si>
  <si>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</si>
  <si>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</si>
  <si>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</si>
  <si>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</si>
  <si>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</si>
  <si>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</si>
  <si>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</si>
  <si>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</si>
  <si>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</si>
  <si>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</si>
  <si>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</si>
  <si>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</si>
  <si>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</si>
  <si>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</si>
  <si>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</si>
  <si>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</si>
  <si>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</si>
  <si>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</si>
  <si>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</si>
  <si>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</si>
  <si>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</si>
  <si>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</si>
  <si>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</si>
  <si>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</si>
  <si>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</si>
  <si>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</si>
  <si>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</si>
  <si>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</si>
  <si>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</si>
  <si>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</si>
  <si>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</si>
  <si>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</si>
  <si>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</si>
  <si>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</si>
  <si>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</si>
  <si>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</si>
  <si>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</si>
  <si>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</si>
  <si>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</si>
  <si>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</si>
  <si>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</si>
  <si>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</si>
  <si>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</si>
  <si>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</si>
  <si>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</si>
  <si>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</si>
  <si>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</si>
  <si>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</si>
  <si>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</si>
  <si>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</si>
  <si>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</si>
  <si>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</si>
  <si>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</si>
  <si>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</si>
  <si>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</si>
  <si>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</si>
  <si>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</si>
  <si>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</si>
  <si>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</si>
  <si>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</si>
  <si>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</si>
  <si>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</si>
  <si>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</si>
  <si>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</si>
  <si>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</si>
  <si>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</si>
  <si>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</si>
  <si>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</si>
  <si>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</si>
  <si>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</si>
  <si>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</si>
  <si>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</si>
  <si>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</si>
  <si>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</si>
  <si>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</si>
  <si>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</si>
  <si>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</si>
  <si>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</si>
  <si>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</si>
  <si>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</si>
  <si>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</si>
  <si>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</si>
  <si>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</si>
  <si>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</si>
  <si>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</si>
  <si>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</si>
  <si>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</si>
  <si>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</si>
  <si>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</si>
  <si>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</si>
  <si>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</si>
  <si>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</si>
  <si>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</si>
  <si>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</si>
  <si>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</si>
  <si>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</si>
  <si>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</si>
  <si>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</si>
  <si>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</si>
  <si>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</si>
  <si>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</si>
  <si>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</si>
  <si>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</si>
  <si>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</si>
  <si>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</si>
  <si>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</si>
  <si>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</si>
  <si>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</si>
  <si>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</si>
  <si>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</si>
  <si>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</si>
  <si>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</si>
  <si>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</si>
  <si>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</si>
  <si>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</si>
  <si>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</si>
  <si>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</si>
  <si>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</si>
  <si>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</si>
  <si>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</si>
  <si>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</si>
  <si>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</si>
  <si>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</si>
  <si>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</si>
  <si>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</si>
  <si>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</si>
  <si>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</si>
  <si>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</si>
  <si>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</si>
  <si>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</si>
  <si>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</si>
  <si>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</si>
  <si>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</si>
  <si>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</si>
  <si>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</si>
  <si>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</si>
  <si>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</si>
  <si>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</si>
  <si>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</si>
  <si>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</si>
  <si>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</si>
  <si>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</si>
  <si>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</si>
  <si>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</si>
  <si>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</si>
  <si>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</si>
  <si>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</si>
  <si>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</si>
  <si>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</si>
  <si>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</si>
  <si>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</si>
  <si>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</si>
  <si>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</si>
  <si>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</si>
  <si>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</si>
  <si>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</si>
  <si>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</si>
  <si>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</si>
  <si>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</si>
  <si>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</si>
  <si>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</si>
  <si>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</si>
  <si>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</si>
  <si>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</si>
  <si>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</si>
  <si>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</si>
  <si>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</si>
  <si>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</si>
  <si>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</si>
  <si>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</si>
  <si>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</si>
  <si>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</si>
  <si>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</si>
  <si>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</si>
  <si>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</si>
  <si>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</si>
  <si>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</si>
  <si>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</si>
  <si>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</si>
  <si>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</si>
  <si>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</si>
  <si>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</si>
  <si>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</si>
  <si>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</si>
  <si>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</si>
  <si>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</si>
  <si>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</si>
  <si>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</si>
  <si>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</si>
  <si>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</si>
  <si>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</si>
  <si>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</si>
  <si>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</si>
  <si>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</si>
  <si>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</si>
  <si>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</si>
  <si>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</si>
  <si>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</si>
  <si>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</si>
  <si>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</si>
  <si>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</si>
  <si>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</si>
  <si>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</si>
  <si>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</si>
  <si>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</si>
  <si>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</si>
  <si>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</si>
  <si>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</si>
  <si>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</si>
  <si>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</si>
  <si>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</si>
  <si>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</si>
  <si>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</si>
  <si>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</si>
  <si>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</si>
  <si>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</si>
  <si>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</si>
  <si>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</si>
  <si>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</si>
  <si>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</si>
  <si>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</si>
  <si>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</si>
  <si>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</si>
  <si>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</si>
  <si>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</si>
  <si>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</si>
  <si>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</si>
  <si>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</si>
  <si>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</si>
  <si>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</si>
  <si>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</si>
  <si>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</si>
  <si>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</si>
  <si>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</si>
  <si>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</si>
  <si>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</si>
  <si>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</si>
  <si>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</si>
  <si>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</si>
  <si>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</si>
  <si>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</si>
  <si>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</si>
  <si>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</si>
  <si>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</si>
  <si>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</si>
  <si>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</si>
  <si>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</si>
  <si>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</si>
  <si>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</si>
  <si>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</si>
  <si>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</si>
  <si>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</si>
  <si>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</si>
  <si>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</si>
  <si>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</si>
  <si>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</si>
  <si>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</si>
  <si>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</si>
  <si>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</si>
  <si>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</si>
  <si>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</si>
  <si>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</si>
  <si>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</si>
  <si>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</si>
  <si>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</si>
  <si>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</si>
  <si>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</si>
  <si>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</si>
  <si>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</si>
  <si>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</si>
  <si>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</si>
  <si>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</si>
  <si>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</si>
  <si>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</si>
  <si>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</si>
  <si>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</si>
  <si>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</si>
  <si>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</si>
  <si>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</si>
  <si>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</si>
  <si>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</si>
  <si>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</si>
  <si>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</si>
  <si>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</si>
  <si>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</si>
  <si>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</si>
  <si>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</si>
  <si>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</si>
  <si>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</si>
  <si>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</si>
  <si>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</si>
  <si>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</si>
  <si>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</si>
  <si>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</si>
  <si>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</si>
  <si>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</si>
  <si>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</si>
  <si>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</si>
  <si>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</si>
  <si>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</si>
  <si>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</si>
  <si>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</si>
  <si>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</si>
  <si>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</si>
  <si>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</si>
  <si>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</si>
  <si>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</si>
  <si>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</si>
  <si>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</si>
  <si>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</si>
  <si>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</si>
  <si>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</si>
  <si>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</si>
  <si>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</si>
  <si>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</si>
  <si>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</si>
  <si>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</si>
  <si>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</si>
  <si>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</si>
  <si>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</si>
  <si>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</si>
  <si>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</si>
  <si>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</si>
  <si>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</si>
  <si>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</si>
  <si>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</si>
  <si>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</si>
  <si>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</si>
  <si>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</si>
  <si>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</si>
  <si>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</si>
  <si>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</si>
  <si>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</si>
  <si>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</si>
  <si>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</si>
  <si>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</si>
  <si>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</si>
  <si>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</si>
  <si>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</si>
  <si>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</si>
  <si>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</si>
  <si>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</si>
  <si>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</si>
  <si>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</si>
  <si>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</si>
  <si>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</si>
  <si>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</si>
  <si>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</si>
  <si>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</si>
  <si>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</si>
  <si>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</si>
  <si>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</si>
  <si>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</si>
  <si>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</si>
  <si>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</si>
  <si>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</si>
  <si>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</si>
  <si>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</si>
  <si>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</si>
  <si>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</si>
  <si>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</si>
  <si>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</si>
  <si>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</si>
  <si>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</si>
  <si>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</si>
  <si>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</si>
  <si>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</si>
  <si>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</si>
  <si>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</si>
  <si>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</si>
  <si>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</si>
  <si>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</si>
  <si>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</si>
  <si>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</si>
  <si>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</si>
  <si>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</si>
  <si>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</si>
  <si>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</si>
  <si>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</si>
  <si>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</si>
  <si>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</si>
  <si>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</si>
  <si>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</si>
  <si>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</si>
  <si>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</si>
  <si>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</si>
  <si>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</si>
  <si>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</si>
  <si>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</si>
  <si>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</si>
  <si>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</si>
  <si>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</si>
  <si>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</si>
  <si>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</si>
  <si>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</si>
  <si>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</si>
  <si>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</si>
  <si>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</si>
  <si>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</si>
  <si>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</si>
  <si>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</si>
  <si>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</si>
  <si>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</si>
  <si>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</si>
  <si>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</si>
  <si>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</si>
  <si>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</si>
  <si>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</si>
  <si>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</si>
  <si>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</si>
  <si>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</si>
  <si>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</si>
  <si>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</si>
  <si>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</si>
  <si>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</si>
  <si>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</si>
  <si>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</si>
  <si>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</si>
  <si>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</si>
  <si>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</si>
  <si>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</si>
  <si>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</si>
  <si>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</si>
  <si>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</si>
  <si>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</si>
  <si>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</si>
  <si>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</si>
  <si>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</si>
  <si>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</si>
  <si>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</si>
  <si>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</si>
  <si>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</si>
  <si>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</si>
  <si>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</si>
  <si>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</si>
  <si>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</si>
  <si>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</si>
  <si>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</si>
  <si>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</si>
  <si>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</si>
  <si>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</si>
  <si>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</si>
  <si>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</si>
  <si>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</si>
  <si>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</si>
  <si>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</si>
  <si>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</si>
  <si>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</si>
  <si>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</si>
  <si>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</si>
  <si>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</si>
  <si>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</si>
  <si>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</si>
  <si>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</si>
  <si>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</si>
  <si>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</si>
  <si>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</si>
  <si>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</si>
  <si>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</si>
  <si>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</si>
  <si>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</si>
  <si>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</si>
  <si>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</si>
  <si>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</si>
  <si>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</si>
  <si>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</si>
  <si>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</si>
  <si>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</si>
  <si>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</si>
  <si>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</si>
  <si>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</si>
  <si>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</si>
  <si>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</si>
  <si>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</si>
  <si>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</si>
  <si>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</si>
  <si>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</si>
  <si>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</si>
  <si>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</si>
  <si>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</si>
  <si>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</si>
  <si>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</si>
  <si>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</si>
  <si>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</si>
  <si>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</si>
  <si>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</si>
  <si>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</si>
  <si>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</si>
  <si>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</si>
  <si>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</si>
  <si>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</si>
  <si>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</si>
  <si>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</si>
  <si>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</si>
  <si>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</si>
  <si>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</si>
  <si>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</si>
  <si>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</si>
  <si>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</si>
  <si>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</si>
  <si>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</si>
  <si>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</si>
  <si>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</si>
  <si>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</si>
  <si>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</si>
  <si>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</si>
  <si>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</si>
  <si>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</si>
  <si>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</si>
  <si>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</si>
  <si>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</si>
  <si>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</si>
  <si>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</si>
  <si>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</si>
  <si>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</si>
  <si>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</si>
  <si>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</si>
  <si>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</si>
  <si>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</si>
  <si>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</si>
  <si>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</si>
  <si>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</si>
  <si>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</si>
  <si>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</si>
  <si>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</si>
  <si>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</si>
  <si>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</si>
  <si>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</si>
  <si>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</si>
  <si>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</si>
  <si>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</si>
  <si>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</si>
  <si>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</si>
  <si>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</si>
  <si>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</si>
  <si>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</si>
  <si>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</si>
  <si>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</si>
  <si>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</si>
  <si>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</si>
  <si>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</si>
  <si>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</si>
  <si>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</si>
  <si>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</si>
  <si>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</si>
  <si>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</si>
  <si>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</si>
  <si>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</si>
  <si>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</si>
  <si>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</si>
  <si>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</si>
  <si>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</si>
  <si>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</si>
  <si>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</si>
  <si>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</si>
  <si>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</si>
  <si>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</si>
  <si>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</si>
  <si>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</si>
  <si>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</si>
  <si>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</si>
  <si>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</si>
  <si>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</si>
  <si>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</si>
  <si>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</si>
  <si>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</si>
  <si>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</si>
  <si>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</si>
  <si>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</si>
  <si>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</si>
  <si>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</si>
  <si>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</si>
  <si>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</si>
  <si>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</si>
  <si>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</si>
  <si>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</si>
  <si>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</si>
  <si>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</si>
  <si>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</si>
  <si>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</si>
  <si>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</si>
  <si>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</si>
  <si>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</si>
  <si>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</si>
  <si>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</si>
  <si>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</si>
  <si>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</si>
  <si>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</si>
  <si>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</si>
  <si>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</si>
  <si>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</si>
  <si>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</si>
  <si>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</si>
  <si>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</si>
  <si>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</si>
  <si>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</si>
  <si>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</si>
  <si>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</si>
  <si>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</si>
  <si>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</si>
  <si>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</si>
  <si>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</si>
  <si>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</si>
  <si>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</si>
  <si>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</si>
  <si>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</si>
  <si>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</si>
  <si>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</si>
  <si>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</si>
  <si>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</si>
  <si>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</si>
  <si>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</si>
  <si>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</si>
  <si>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</si>
  <si>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</si>
  <si>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</si>
  <si>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</si>
  <si>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</si>
  <si>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</si>
  <si>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</si>
  <si>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</si>
  <si>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</si>
  <si>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</si>
  <si>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</si>
  <si>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</si>
  <si>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</si>
  <si>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</si>
  <si>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</si>
  <si>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</si>
  <si>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</si>
  <si>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</si>
  <si>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</si>
  <si>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</si>
  <si>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</si>
  <si>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</si>
  <si>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</si>
  <si>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</si>
  <si>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</si>
  <si>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</si>
  <si>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</si>
  <si>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</si>
  <si>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</si>
  <si>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</si>
  <si>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</si>
  <si>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</si>
  <si>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</si>
  <si>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</si>
  <si>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</si>
  <si>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</si>
  <si>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</si>
  <si>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</si>
  <si>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</si>
  <si>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</si>
  <si>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</si>
  <si>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</si>
  <si>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</si>
  <si>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</si>
  <si>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</si>
  <si>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</si>
  <si>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</si>
  <si>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</si>
  <si>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</si>
  <si>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</si>
  <si>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</si>
  <si>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</si>
  <si>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</si>
  <si>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</si>
  <si>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</si>
  <si>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</si>
  <si>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</si>
  <si>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</si>
  <si>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</si>
  <si>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</si>
  <si>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</si>
  <si>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</si>
  <si>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</si>
  <si>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</si>
  <si>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</si>
  <si>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</si>
  <si>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</si>
  <si>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</si>
  <si>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</si>
  <si>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</si>
  <si>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</si>
  <si>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</si>
  <si>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</si>
  <si>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</si>
  <si>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</si>
  <si>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</si>
  <si>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</si>
  <si>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</si>
  <si>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</si>
  <si>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</si>
  <si>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</si>
  <si>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</si>
  <si>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</si>
  <si>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</si>
  <si>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</si>
  <si>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</si>
  <si>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</si>
  <si>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</si>
  <si>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</si>
  <si>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</si>
  <si>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</si>
  <si>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</si>
  <si>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</si>
  <si>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</si>
  <si>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</si>
  <si>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</si>
  <si>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</si>
  <si>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</si>
  <si>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</si>
  <si>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</si>
  <si>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</si>
  <si>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</si>
  <si>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</si>
  <si>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</si>
  <si>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</si>
  <si>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</si>
  <si>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</si>
  <si>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</si>
  <si>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</si>
  <si>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</si>
  <si>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</si>
  <si>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</si>
  <si>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</si>
  <si>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</si>
  <si>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</si>
  <si>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</si>
  <si>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</si>
  <si>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</si>
  <si>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</si>
  <si>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</si>
  <si>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</si>
  <si>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</si>
  <si>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</si>
  <si>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</si>
  <si>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</si>
  <si>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</si>
  <si>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</si>
  <si>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</si>
  <si>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</si>
  <si>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</si>
  <si>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</si>
  <si>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</si>
  <si>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</si>
  <si>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</si>
  <si>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</si>
  <si>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</si>
  <si>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</si>
  <si>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</si>
  <si>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</si>
  <si>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</si>
  <si>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</si>
  <si>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</si>
  <si>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</si>
  <si>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</si>
  <si>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</si>
  <si>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</si>
  <si>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</si>
  <si>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</si>
  <si>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</si>
  <si>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</si>
  <si>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</si>
  <si>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</si>
  <si>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</si>
  <si>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</si>
  <si>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</si>
  <si>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</si>
  <si>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</si>
  <si>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</si>
  <si>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</si>
  <si>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</si>
  <si>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</si>
  <si>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</si>
  <si>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</si>
  <si>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</si>
  <si>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</si>
  <si>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</si>
  <si>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</si>
  <si>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</si>
  <si>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</si>
  <si>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</si>
  <si>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</si>
  <si>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</si>
  <si>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</si>
  <si>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</si>
  <si>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</si>
  <si>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</si>
  <si>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</si>
  <si>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</si>
  <si>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</si>
  <si>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</si>
  <si>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</si>
  <si>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</si>
  <si>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</si>
  <si>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</si>
  <si>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</si>
  <si>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</si>
  <si>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</si>
  <si>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</si>
  <si>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</si>
  <si>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</si>
  <si>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</si>
  <si>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</si>
  <si>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</si>
  <si>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</si>
  <si>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</si>
  <si>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</si>
  <si>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</si>
  <si>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</si>
  <si>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</si>
  <si>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</si>
  <si>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</si>
  <si>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</si>
  <si>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</si>
  <si>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</si>
  <si>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</si>
  <si>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</si>
  <si>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</si>
  <si>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</si>
  <si>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</si>
  <si>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</si>
  <si>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</si>
  <si>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</si>
  <si>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</si>
  <si>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</si>
  <si>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</si>
  <si>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</si>
  <si>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</si>
  <si>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</si>
  <si>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</si>
  <si>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</si>
  <si>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</si>
  <si>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</si>
  <si>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</si>
  <si>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</si>
  <si>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</si>
  <si>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</si>
  <si>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</si>
  <si>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</si>
  <si>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</si>
  <si>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</si>
  <si>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</si>
  <si>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</si>
  <si>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</si>
  <si>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</si>
  <si>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</si>
  <si>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</si>
  <si>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</si>
  <si>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</si>
  <si>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</si>
  <si>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</si>
  <si>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</si>
  <si>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</si>
  <si>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</si>
  <si>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</si>
  <si>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</si>
  <si>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</si>
  <si>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</si>
  <si>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</si>
  <si>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</si>
  <si>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</si>
  <si>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</si>
  <si>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</si>
  <si>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</si>
  <si>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</si>
  <si>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</si>
  <si>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</si>
  <si>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</si>
  <si>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</si>
  <si>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</si>
  <si>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</si>
  <si>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</si>
  <si>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</si>
  <si>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</si>
  <si>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</si>
  <si>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</si>
  <si>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</si>
  <si>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</si>
  <si>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</si>
  <si>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</si>
  <si>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</si>
  <si>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</si>
  <si>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</si>
  <si>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</si>
  <si>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</si>
  <si>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</si>
  <si>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</si>
  <si>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</si>
  <si>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</si>
  <si>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</si>
  <si>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</si>
  <si>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</si>
  <si>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</si>
  <si>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</si>
  <si>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</si>
  <si>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</si>
  <si>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</si>
  <si>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</si>
  <si>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</si>
  <si>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</si>
  <si>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</si>
  <si>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</si>
  <si>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</si>
  <si>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</si>
  <si>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</si>
  <si>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</si>
  <si>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</si>
  <si>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</si>
  <si>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</si>
  <si>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</si>
  <si>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</si>
  <si>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</si>
  <si>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</si>
  <si>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</si>
  <si>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</si>
  <si>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</si>
  <si>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</si>
  <si>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</si>
  <si>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</si>
  <si>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</si>
  <si>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</si>
  <si>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</si>
  <si>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</si>
  <si>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</si>
  <si>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</si>
  <si>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</si>
  <si>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</si>
  <si>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</si>
  <si>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</si>
  <si>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</si>
  <si>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</si>
  <si>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</si>
  <si>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</si>
  <si>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</si>
  <si>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</si>
  <si>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</si>
  <si>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</si>
  <si>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</si>
  <si>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</si>
  <si>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</si>
  <si>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</si>
  <si>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</si>
  <si>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</si>
  <si>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</si>
  <si>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</si>
  <si>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</si>
  <si>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</si>
  <si>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</si>
  <si>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</si>
  <si>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</si>
  <si>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</si>
  <si>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</si>
  <si>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</si>
  <si>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</si>
  <si>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</si>
  <si>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</si>
  <si>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</si>
  <si>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</si>
  <si>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</si>
  <si>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</si>
  <si>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</si>
  <si>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</si>
  <si>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</si>
  <si>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</si>
  <si>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</si>
  <si>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</si>
  <si>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</si>
  <si>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</si>
  <si>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</si>
  <si>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</si>
  <si>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</si>
  <si>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</si>
  <si>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</si>
  <si>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</si>
  <si>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</si>
  <si>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</si>
  <si>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</si>
  <si>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</si>
  <si>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</si>
  <si>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</si>
  <si>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</si>
  <si>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</si>
  <si>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</si>
  <si>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</si>
  <si>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</si>
  <si>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</si>
  <si>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</si>
  <si>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</si>
  <si>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</si>
  <si>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</si>
  <si>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</si>
  <si>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</si>
  <si>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</si>
  <si>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</si>
  <si>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</si>
  <si>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</si>
  <si>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</si>
  <si>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</si>
  <si>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</si>
  <si>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</si>
  <si>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</si>
  <si>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</si>
  <si>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</si>
  <si>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</si>
  <si>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</si>
  <si>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</si>
  <si>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</si>
  <si>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</si>
  <si>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</si>
  <si>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</si>
  <si>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</si>
  <si>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</si>
  <si>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</si>
  <si>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</si>
  <si>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</si>
  <si>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</si>
  <si>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</si>
  <si>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</si>
  <si>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</si>
  <si>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</si>
  <si>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</si>
  <si>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</si>
  <si>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</si>
  <si>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</si>
  <si>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</si>
  <si>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</si>
  <si>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</si>
  <si>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</si>
  <si>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</si>
  <si>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</si>
  <si>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</si>
  <si>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</si>
  <si>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</si>
  <si>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</si>
  <si>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</si>
  <si>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</si>
  <si>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</si>
  <si>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</si>
  <si>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</si>
  <si>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</si>
  <si>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</si>
  <si>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</si>
  <si>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</si>
  <si>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</si>
  <si>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</si>
  <si>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</si>
  <si>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</si>
  <si>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</si>
  <si>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</si>
  <si>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</si>
  <si>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</si>
  <si>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</si>
  <si>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</si>
  <si>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</si>
  <si>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</si>
  <si>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</si>
  <si>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</si>
  <si>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</si>
  <si>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</si>
  <si>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</si>
  <si>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</si>
  <si>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</si>
  <si>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</si>
  <si>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</si>
  <si>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</si>
  <si>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</si>
  <si>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</si>
  <si>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</si>
  <si>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</si>
  <si>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</si>
  <si>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</si>
  <si>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</si>
  <si>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</si>
  <si>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</si>
  <si>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</si>
  <si>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</si>
  <si>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</si>
  <si>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</si>
  <si>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</si>
  <si>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</si>
  <si>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</si>
  <si>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</si>
  <si>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</si>
  <si>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</si>
  <si>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</si>
  <si>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</si>
  <si>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</si>
  <si>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</si>
  <si>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</si>
  <si>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</si>
  <si>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</si>
  <si>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</si>
  <si>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</si>
  <si>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</si>
  <si>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</si>
  <si>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</si>
  <si>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</si>
  <si>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</si>
  <si>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</si>
  <si>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</si>
  <si>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</si>
  <si>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</si>
  <si>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</si>
  <si>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</si>
  <si>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</si>
  <si>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</si>
  <si>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</si>
  <si>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</si>
  <si>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</si>
  <si>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</si>
  <si>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</si>
  <si>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</si>
  <si>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</si>
  <si>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</si>
  <si>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</si>
  <si>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</si>
  <si>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</si>
  <si>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</si>
  <si>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</si>
  <si>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</si>
  <si>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</si>
  <si>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</si>
  <si>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</si>
  <si>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</si>
  <si>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</si>
  <si>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</si>
  <si>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</si>
  <si>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</si>
  <si>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</si>
  <si>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</si>
  <si>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</si>
  <si>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</si>
  <si>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</si>
  <si>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</si>
  <si>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</si>
  <si>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</si>
  <si>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</si>
  <si>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</si>
  <si>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</si>
  <si>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</si>
  <si>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</si>
  <si>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</si>
  <si>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</si>
  <si>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</si>
  <si>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</si>
  <si>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</si>
  <si>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</si>
  <si>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</si>
  <si>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</si>
  <si>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</si>
  <si>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</si>
  <si>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</si>
  <si>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</si>
  <si>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</si>
  <si>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</si>
  <si>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</si>
  <si>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</si>
  <si>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</si>
  <si>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</si>
  <si>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</si>
  <si>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</si>
  <si>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</si>
  <si>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</si>
  <si>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</si>
  <si>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</si>
  <si>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</si>
  <si>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</si>
  <si>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</si>
  <si>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</si>
  <si>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</si>
  <si>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</si>
  <si>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</si>
  <si>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</si>
  <si>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</si>
  <si>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</si>
  <si>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</si>
  <si>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</si>
  <si>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</si>
  <si>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</si>
  <si>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</si>
  <si>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</si>
  <si>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</si>
  <si>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</si>
  <si>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</si>
  <si>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</si>
  <si>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</si>
  <si>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</si>
  <si>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</si>
  <si>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</si>
  <si>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</si>
  <si>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</si>
  <si>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</si>
  <si>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</si>
  <si>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</si>
  <si>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</si>
  <si>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</si>
  <si>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</si>
  <si>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</si>
  <si>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</si>
  <si>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</si>
  <si>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</si>
  <si>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</si>
  <si>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</si>
  <si>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</si>
  <si>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</si>
  <si>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</si>
  <si>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</si>
  <si>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</si>
  <si>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</si>
  <si>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</si>
  <si>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</si>
  <si>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</si>
  <si>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</si>
  <si>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</si>
  <si>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</si>
  <si>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</si>
  <si>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</si>
  <si>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</si>
  <si>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</si>
  <si>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</si>
  <si>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</si>
  <si>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</si>
  <si>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</si>
  <si>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</si>
  <si>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</si>
  <si>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</si>
  <si>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</si>
  <si>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</si>
  <si>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</si>
  <si>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</si>
  <si>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</si>
  <si>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</si>
  <si>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</si>
  <si>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</si>
  <si>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</si>
  <si>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</si>
  <si>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</si>
  <si>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</si>
  <si>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</si>
  <si>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</si>
  <si>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</si>
  <si>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</si>
  <si>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</si>
  <si>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</si>
  <si>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</si>
  <si>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</si>
  <si>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</si>
  <si>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</si>
  <si>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</si>
  <si>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</si>
  <si>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</si>
  <si>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</si>
  <si>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</si>
  <si>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</si>
  <si>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</si>
  <si>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</si>
  <si>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</si>
  <si>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</si>
  <si>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</si>
  <si>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</si>
  <si>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</si>
  <si>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</si>
  <si>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</si>
  <si>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</si>
  <si>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</si>
  <si>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</si>
  <si>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</si>
  <si>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</si>
  <si>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</si>
  <si>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</si>
  <si>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</si>
  <si>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</si>
  <si>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</si>
  <si>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</si>
  <si>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</si>
  <si>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</si>
  <si>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</si>
  <si>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</si>
  <si>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</si>
  <si>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</si>
  <si>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</si>
  <si>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</si>
  <si>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</si>
  <si>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</si>
  <si>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</si>
  <si>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</si>
  <si>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</si>
  <si>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</si>
  <si>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</si>
  <si>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</si>
  <si>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</si>
  <si>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</si>
  <si>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</si>
  <si>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</si>
  <si>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</si>
  <si>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</si>
  <si>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</si>
  <si>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</si>
  <si>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</si>
  <si>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</si>
  <si>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</si>
  <si>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</si>
  <si>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</si>
  <si>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</si>
  <si>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</si>
  <si>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</si>
  <si>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</si>
  <si>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</si>
  <si>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</si>
  <si>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</si>
  <si>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</si>
  <si>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</si>
  <si>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</si>
  <si>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</si>
  <si>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</si>
  <si>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</si>
  <si>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</si>
  <si>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</si>
  <si>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</si>
  <si>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</si>
  <si>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</si>
  <si>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</si>
  <si>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</si>
  <si>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</si>
  <si>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</si>
  <si>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</si>
  <si>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</si>
  <si>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</si>
  <si>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</si>
  <si>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</si>
  <si>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</si>
  <si>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</si>
  <si>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</si>
  <si>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</si>
  <si>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</si>
  <si>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</si>
  <si>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</si>
  <si>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</si>
  <si>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</si>
  <si>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</si>
  <si>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</si>
  <si>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</si>
  <si>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</si>
  <si>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</si>
  <si>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</si>
  <si>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</si>
  <si>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</si>
  <si>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</si>
  <si>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</si>
  <si>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</si>
  <si>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</si>
  <si>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</si>
  <si>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</si>
  <si>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</si>
  <si>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</si>
  <si>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</si>
  <si>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</si>
  <si>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</si>
  <si>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</si>
  <si>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</si>
  <si>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</si>
  <si>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</si>
  <si>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</si>
  <si>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</si>
  <si>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</si>
  <si>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</si>
  <si>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</si>
  <si>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</si>
  <si>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</si>
  <si>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</si>
  <si>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</si>
  <si>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</si>
  <si>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</si>
  <si>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</si>
  <si>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</si>
  <si>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</si>
  <si>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</si>
  <si>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</si>
  <si>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</si>
  <si>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</si>
  <si>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</si>
  <si>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</si>
  <si>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</si>
  <si>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</si>
  <si>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</si>
  <si>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</si>
  <si>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</si>
  <si>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</si>
  <si>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</si>
  <si>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</si>
  <si>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</si>
  <si>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</si>
  <si>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</si>
  <si>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</si>
  <si>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</si>
  <si>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</si>
  <si>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</si>
  <si>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</si>
  <si>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</si>
  <si>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</si>
  <si>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</si>
  <si>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</si>
  <si>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</si>
  <si>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</si>
  <si>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</si>
  <si>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</si>
  <si>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</si>
  <si>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</si>
  <si>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</si>
  <si>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</si>
  <si>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</si>
  <si>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</si>
  <si>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</si>
  <si>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</si>
  <si>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</si>
  <si>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</si>
  <si>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</si>
  <si>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</si>
  <si>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</si>
  <si>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</si>
  <si>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</si>
  <si>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</si>
  <si>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</si>
  <si>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</si>
  <si>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</si>
  <si>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</si>
  <si>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</si>
  <si>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</si>
  <si>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</si>
  <si>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</si>
  <si>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</si>
  <si>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</si>
  <si>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</si>
  <si>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</si>
  <si>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</si>
  <si>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</si>
  <si>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</si>
  <si>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</si>
  <si>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</si>
  <si>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</si>
  <si>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</si>
  <si>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</si>
  <si>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</si>
  <si>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</si>
  <si>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</si>
  <si>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</si>
  <si>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</si>
  <si>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</si>
  <si>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</si>
  <si>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</si>
  <si>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</si>
  <si>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</si>
  <si>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</si>
  <si>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</si>
  <si>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</si>
  <si>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</si>
  <si>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</si>
  <si>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</si>
  <si>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</si>
  <si>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</si>
  <si>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</si>
  <si>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</si>
  <si>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</si>
  <si>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</si>
  <si>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</si>
  <si>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</si>
  <si>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</si>
  <si>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</si>
  <si>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</si>
  <si>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</si>
  <si>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</si>
  <si>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</si>
  <si>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</si>
  <si>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</si>
  <si>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</si>
  <si>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</si>
  <si>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</si>
  <si>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</si>
  <si>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</si>
  <si>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</si>
  <si>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</si>
  <si>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</si>
  <si>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</si>
  <si>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</si>
  <si>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</si>
  <si>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</si>
  <si>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</si>
  <si>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</si>
  <si>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</si>
  <si>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</si>
  <si>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</si>
  <si>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</si>
  <si>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</si>
  <si>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</si>
  <si>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</si>
  <si>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</si>
  <si>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</si>
  <si>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</si>
  <si>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</si>
  <si>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</si>
  <si>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</si>
  <si>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</si>
  <si>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</si>
  <si>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</si>
  <si>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</si>
  <si>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</si>
  <si>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</si>
  <si>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</si>
  <si>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</si>
  <si>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</si>
  <si>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</si>
  <si>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</si>
  <si>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</si>
  <si>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</si>
  <si>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</si>
  <si>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</si>
  <si>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</si>
  <si>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</si>
  <si>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</si>
  <si>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</si>
  <si>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</si>
  <si>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</si>
  <si>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</si>
  <si>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</si>
  <si>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</si>
  <si>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</si>
  <si>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</si>
  <si>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</si>
  <si>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</si>
  <si>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</si>
  <si>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</si>
  <si>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</si>
  <si>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</si>
  <si>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</si>
  <si>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</si>
  <si>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</si>
  <si>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</si>
  <si>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</si>
  <si>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</si>
  <si>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</si>
  <si>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</si>
  <si>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</si>
  <si>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</si>
  <si>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</si>
  <si>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</si>
  <si>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</si>
  <si>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</si>
  <si>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</si>
  <si>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</si>
  <si>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</si>
  <si>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</si>
  <si>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</si>
  <si>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</si>
  <si>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</si>
  <si>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</si>
  <si>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</si>
  <si>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</si>
  <si>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</si>
  <si>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</si>
  <si>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</si>
  <si>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</si>
  <si>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</si>
  <si>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</si>
  <si>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</si>
  <si>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</si>
  <si>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</si>
  <si>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</si>
  <si>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</si>
  <si>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</si>
  <si>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</si>
  <si>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</si>
  <si>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</si>
  <si>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</si>
  <si>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</si>
  <si>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</si>
  <si>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</si>
  <si>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</si>
  <si>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</si>
  <si>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</si>
  <si>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</si>
  <si>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</si>
  <si>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</si>
  <si>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</si>
  <si>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</si>
  <si>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</si>
  <si>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</si>
  <si>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</si>
  <si>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</si>
  <si>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</si>
  <si>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</si>
  <si>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</si>
  <si>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</si>
  <si>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</si>
  <si>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</si>
  <si>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</si>
  <si>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</si>
  <si>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</si>
  <si>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</si>
  <si>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</si>
  <si>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</si>
  <si>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</si>
  <si>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</si>
  <si>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</si>
  <si>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</si>
  <si>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</si>
  <si>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</si>
  <si>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</si>
  <si>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</si>
  <si>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</si>
  <si>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</si>
  <si>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</si>
  <si>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</si>
  <si>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</si>
  <si>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</si>
  <si>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</si>
  <si>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</si>
  <si>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</si>
  <si>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</si>
  <si>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</si>
  <si>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</si>
  <si>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</si>
  <si>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</si>
  <si>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</si>
  <si>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</si>
  <si>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</si>
  <si>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</si>
  <si>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</si>
  <si>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</si>
  <si>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</si>
  <si>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</si>
  <si>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</si>
  <si>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</si>
  <si>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</si>
  <si>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</si>
  <si>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</si>
  <si>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</si>
  <si>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</si>
  <si>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</si>
  <si>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</si>
  <si>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</si>
  <si>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</si>
  <si>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</si>
  <si>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</si>
  <si>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</si>
  <si>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</si>
  <si>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</si>
  <si>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</si>
  <si>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</si>
  <si>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</si>
  <si>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</si>
  <si>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</si>
  <si>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</si>
  <si>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</si>
  <si>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</si>
  <si>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</si>
  <si>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</si>
  <si>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</si>
  <si>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</si>
  <si>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</si>
  <si>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</si>
  <si>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</si>
  <si>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</si>
  <si>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</si>
  <si>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</si>
  <si>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</si>
  <si>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</si>
  <si>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</si>
  <si>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</si>
  <si>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</si>
  <si>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</si>
  <si>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</si>
  <si>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</si>
  <si>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</si>
  <si>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</si>
  <si>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</si>
  <si>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</si>
  <si>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</si>
  <si>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</si>
  <si>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</si>
  <si>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</si>
  <si>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</si>
  <si>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</si>
  <si>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</si>
  <si>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</si>
  <si>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</si>
  <si>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</si>
  <si>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</si>
  <si>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</si>
  <si>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</si>
  <si>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</si>
  <si>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</si>
  <si>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</si>
  <si>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</si>
  <si>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</si>
  <si>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</si>
  <si>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</si>
  <si>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</si>
  <si>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</si>
  <si>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</si>
  <si>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</si>
  <si>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</si>
  <si>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</si>
  <si>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</si>
  <si>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</si>
  <si>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</si>
  <si>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</si>
  <si>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</si>
  <si>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</si>
  <si>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</si>
  <si>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</si>
  <si>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</si>
  <si>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</si>
  <si>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</si>
  <si>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</si>
  <si>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</si>
  <si>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</si>
  <si>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</si>
  <si>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</si>
  <si>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</si>
  <si>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</si>
  <si>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</si>
  <si>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</si>
  <si>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</si>
  <si>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</si>
  <si>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</si>
  <si>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</si>
  <si>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</si>
  <si>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</si>
  <si>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</si>
  <si>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</si>
  <si>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</si>
  <si>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</si>
  <si>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</si>
  <si>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</si>
  <si>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</si>
  <si>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</si>
  <si>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</si>
  <si>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</si>
  <si>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</si>
  <si>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</si>
  <si>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</si>
  <si>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</si>
  <si>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</si>
  <si>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</si>
  <si>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</si>
  <si>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</si>
  <si>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</si>
  <si>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</si>
  <si>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</si>
  <si>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</si>
  <si>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</si>
  <si>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</si>
  <si>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</si>
  <si>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</si>
  <si>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</si>
  <si>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</si>
  <si>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</si>
  <si>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</si>
  <si>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</si>
  <si>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</si>
  <si>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</si>
  <si>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</si>
  <si>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</si>
  <si>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</si>
  <si>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</si>
  <si>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</si>
  <si>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</si>
  <si>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</si>
  <si>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</si>
  <si>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</si>
  <si>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</si>
  <si>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</si>
  <si>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</si>
  <si>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</si>
  <si>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</si>
  <si>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</si>
  <si>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</si>
  <si>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</si>
  <si>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</si>
  <si>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</si>
  <si>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</si>
  <si>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</si>
  <si>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</si>
  <si>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</si>
  <si>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</si>
  <si>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</si>
  <si>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</si>
  <si>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</si>
  <si>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</si>
  <si>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</si>
  <si>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</si>
  <si>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</si>
  <si>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</si>
  <si>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</si>
  <si>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</si>
  <si>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</si>
  <si>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</si>
  <si>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</si>
  <si>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</si>
  <si>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</si>
  <si>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</si>
  <si>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</si>
  <si>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</si>
  <si>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</si>
  <si>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</si>
  <si>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</si>
  <si>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</si>
  <si>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</si>
  <si>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</si>
  <si>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</si>
  <si>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</si>
  <si>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</si>
  <si>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</si>
  <si>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</si>
  <si>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</si>
  <si>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</si>
  <si>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</si>
  <si>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</si>
  <si>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</si>
  <si>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</si>
  <si>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</si>
  <si>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</si>
  <si>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</si>
  <si>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</si>
  <si>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</si>
  <si>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</si>
  <si>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</si>
  <si>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</si>
  <si>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</si>
  <si>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</si>
  <si>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</si>
  <si>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</si>
  <si>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</si>
  <si>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</si>
  <si>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</si>
  <si>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</si>
  <si>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</si>
  <si>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</si>
  <si>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</si>
  <si>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</si>
  <si>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</si>
  <si>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</si>
  <si>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</si>
  <si>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</si>
  <si>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</si>
  <si>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</si>
  <si>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</si>
  <si>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</si>
  <si>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</si>
  <si>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</si>
  <si>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</si>
  <si>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</si>
  <si>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</si>
  <si>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</si>
  <si>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</si>
  <si>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</si>
  <si>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</si>
  <si>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</si>
  <si>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</si>
  <si>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</si>
  <si>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</si>
  <si>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</si>
  <si>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</si>
  <si>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</si>
  <si>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</si>
  <si>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</si>
  <si>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</si>
  <si>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</si>
  <si>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</si>
  <si>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</si>
  <si>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</si>
  <si>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</si>
  <si>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</si>
  <si>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</si>
  <si>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</si>
  <si>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</si>
  <si>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</si>
  <si>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</si>
  <si>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</si>
  <si>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</si>
  <si>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</si>
  <si>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</si>
  <si>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</si>
  <si>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</si>
  <si>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</si>
  <si>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</si>
  <si>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</si>
  <si>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</si>
  <si>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</si>
  <si>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</si>
  <si>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</si>
  <si>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</si>
  <si>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</si>
  <si>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</si>
  <si>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</si>
  <si>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</si>
  <si>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</si>
  <si>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</si>
  <si>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</si>
  <si>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</si>
  <si>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</si>
  <si>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</si>
  <si>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</si>
  <si>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</si>
  <si>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</si>
  <si>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</si>
  <si>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</si>
  <si>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</si>
  <si>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</si>
  <si>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</si>
  <si>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</si>
  <si>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</si>
  <si>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</si>
  <si>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</si>
  <si>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</si>
  <si>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</si>
  <si>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</si>
  <si>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</si>
  <si>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</si>
  <si>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</si>
  <si>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</si>
  <si>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</si>
  <si>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</si>
  <si>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</si>
  <si>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</si>
  <si>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</si>
  <si>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</si>
  <si>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</si>
  <si>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</si>
  <si>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</si>
  <si>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</si>
  <si>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</si>
  <si>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</si>
  <si>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</si>
  <si>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</si>
  <si>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</si>
  <si>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</si>
  <si>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</si>
  <si>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</si>
  <si>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</si>
  <si>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</si>
  <si>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</si>
  <si>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</si>
  <si>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</si>
  <si>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</si>
  <si>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</si>
  <si>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TT-20251105-01983 / no pcm</t>
  </si>
  <si>
    <t>down again ,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</si>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</sst>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A15" sqref="A1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303.96172951388871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0.50704201388725778</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3</v>
      </c>
      <c r="D4" s="133" t="s">
        <v>17074</v>
      </c>
      <c r="E4" s="134" t="s">
        <v>39021</v>
      </c>
      <c r="F4" s="135"/>
      <c r="G4" s="136">
        <f ca="1">IFERROR(NOW()-F4,"")</f>
        <v>45966.910155439815</v>
      </c>
      <c r="H4" s="135">
        <v>45966.866412037038</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45966.910155439815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45966.910155439815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45966.910155439815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45966.910155439815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45966.910155439815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45966.910155439815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45966.910155439815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45966.910155439815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45966.910155439815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45966.910155439815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45966.910155439815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45966.910155439815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45966.910155439815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45966.910155439815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45966.910155439815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45966.910155439815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45966.910155439815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45966.910155439815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45966.910155439815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45966.910155439815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45966.910155439815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45966.910155439815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45966.910155439815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45966.910155439815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45966.910155439815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45966.910155439815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45966.910155439815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45966.910155439815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45966.910155439815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45966.910155439815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45966.910155439815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45966.910155439815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45966.910155439815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45966.910155439815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45966.910155439815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45966.910155439815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45966.910155439815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45966.910155439815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45966.910155439815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45966.910155439815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45966.910155439815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45966.910155439815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45966.910155439815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45966.910155439815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45966.910155439815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45966.910155439815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45966.910155439815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45966.910155439815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45966.910155439815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45966.910155439815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45966.910155439815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45966.910155439815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45966.910155439815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45966.910155439815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45966.910155439815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45966.910155439815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45966.910155439815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45966.910155439815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45966.910155439815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45966.910155439815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45966.910155439815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45966.910155439815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45966.910155439815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45966.910155439815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45966.910155439815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45966.910155439815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45966.910155439815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45966.910155439815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45966.910155439815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45966.910155439815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45966.910155439815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45966.910155439815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45966.910155439815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45966.910155439815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45966.910155439815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45966.910155439815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45966.910155439815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45966.910155439815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45966.910155439815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45966.910155439815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45966.910155439815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45966.910155439815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45966.910155439815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45966.910155439815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45966.910155439815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45966.910155439815</v>
      </c>
      <c r="H90" s="135"/>
      <c r="I90" s="133" t="str">
        <f>IFERROR(VLOOKUP(D90,DB!A:F,6,0),"")</f>
        <v/>
      </c>
      <c r="J90" s="133" t="str">
        <f>IFERROR(VLOOKUP(D90,DB!A:G,7,0),"")</f>
        <v/>
      </c>
      <c r="K90" s="137"/>
      <c r="L90" s="138" t="str">
        <f>IFERROR(VLOOKUP(D90,DB!A:I,9,0),"")</f>
        <v/>
      </c>
    </row>
    <row r="91" spans="1:12" ht="15" customHeight="1">
      <c r="A91" s="144"/>
      <c r="B91" s="145" t="str">
        <f>IFERROR(VLOOKUP(D91,DB!A:K,11,0),"")</f>
        <v/>
      </c>
      <c r="C91" s="145"/>
      <c r="D91" s="145"/>
      <c r="E91" s="146"/>
      <c r="F91" s="147"/>
      <c r="G91" s="148">
        <f ca="1">IFERROR(NOW()-F91,"")</f>
        <v>45966.910155439815</v>
      </c>
      <c r="H91" s="147"/>
      <c r="I91" s="145" t="str">
        <f>IFERROR(VLOOKUP(D91,DB!A:F,6,0),"")</f>
        <v/>
      </c>
      <c r="J91" s="145" t="str">
        <f>IFERROR(VLOOKUP(D91,DB!A:G,7,0),"")</f>
        <v/>
      </c>
      <c r="K91" s="149"/>
      <c r="L91" s="150" t="str">
        <f>IFERROR(VLOOKUP(D91,DB!A:I,9,0),"")</f>
        <v/>
      </c>
    </row>
  </sheetData>
  <customSheetViews>
    <customSheetView guid="{F6042A99-DD27-4453-835D-0834D95730CC}" filter="1" showAutoFilter="1">
      <pageMargins left="0" right="0" top="0" bottom="0" header="0" footer="0"/>
      <autoFilter ref="B1:M1" xr:uid="{D34F2BA1-2FDA-4C21-BA50-B4EE4F217DA4}"/>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141.91031747685338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8.1680721064840327</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45966.910155439815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45966.910155439815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45966.910155439815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45966.910155439815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45966.910155439815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45966.910155439815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45966.910155439815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45966.910155439815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45966.910155439815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45966.910155439815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45966.910155439815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45966.910155439815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45966.910155439815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45966.910155439815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45966.910155439815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45966.910155439815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45966.910155439815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45966.910155439815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45966.910155439815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45966.910155439815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45966.910155439815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45966.910155439815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45966.910155439815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45966.910155439815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45966.910155439815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45966.910155439815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45966.910155439815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45966.910155439815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45966.910155439815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45966.910155439815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45966.910155439815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45966.910155439815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45966.910155439815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45966.910155439815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45966.910155439815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45966.910155439815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45966.910155439815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45966.910155439815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45966.910155439815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45966.910155439815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45966.910155439815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45966.910155439815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45966.910155439815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45966.910155439815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45966.910155439815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45966.910155439815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45966.910155439815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45966.910155439815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45966.910155439815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45966.910155439815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45966.910155439815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45966.910155439815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45966.910155439815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45966.910155439815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45966.910155439815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45966.910155439815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45966.910155439815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45966.910155439815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45966.910155439815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45966.910155439815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45966.910155439815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45966.910155439815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45966.910155439815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45966.910155439815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45966.910155439815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45966.910155439815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45966.910155439815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45966.910155439815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45966.910155439815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45966.910155439815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45966.910155439815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45966.910155439815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45966.910155439815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45966.910155439815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45966.910155439815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45966.910155439815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45966.910155439815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45966.910155439815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45966.910155439815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45966.910155439815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45966.910155439815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45966.910155439815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45966.910155439815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45966.910155439815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45966.910155439815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45966.910155439815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45966.910155439815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45966.910155439815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45966.910155439815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45966.910155439815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45966.910155439815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45966.910155439815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45966.910155439815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45966.910155439815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45966.910155439815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45966.910155439815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45966.910155439815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45966.910155439815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45966.910155439815</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45966.910155439815</v>
      </c>
      <c r="H2" s="22"/>
      <c r="I2" s="19" t="str">
        <f>IFERROR(VLOOKUP(D2,DB!A:F,6,0),"")</f>
        <v/>
      </c>
      <c r="J2" s="18" t="str">
        <f>IFERROR(VLOOKUP(D2,DB!A:G,7,0),"")</f>
        <v/>
      </c>
      <c r="K2" s="46"/>
      <c r="L2" s="23" t="str">
        <f>IFERROR(VLOOKUP(D2,DB!A:I,9,0),"")</f>
        <v/>
      </c>
    </row>
    <row r="3" spans="1:13" ht="15" customHeight="1">
      <c r="A3" s="19"/>
      <c r="B3" s="62" t="str">
        <f>IFERROR(VLOOKUP(D3,DB!A:K,11,0),"")</f>
        <v>R3</v>
      </c>
      <c r="C3" s="18"/>
      <c r="D3" s="18" t="s">
        <v>5195</v>
      </c>
      <c r="E3" s="18"/>
      <c r="F3" s="20"/>
      <c r="G3" s="21">
        <f t="shared" ca="1" si="0"/>
        <v>45966.910155439815</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18" t="s">
        <v>20252</v>
      </c>
      <c r="E4" s="18"/>
      <c r="F4" s="20"/>
      <c r="G4" s="21">
        <f t="shared" ca="1" si="0"/>
        <v>45966.910155439815</v>
      </c>
      <c r="H4" s="22"/>
      <c r="I4" s="19" t="str">
        <f>IFERROR(VLOOKUP(D4,DB!A:F,6,0),"")</f>
        <v>Power Cube</v>
      </c>
      <c r="J4" s="18" t="str">
        <f>IFERROR(VLOOKUP(D4,DB!A:G,7,0),"")</f>
        <v>No BB Design+Good</v>
      </c>
      <c r="K4" s="46"/>
      <c r="L4" s="23" t="str">
        <f>IFERROR(VLOOKUP(D4,DB!A:I,9,0),"")</f>
        <v>Latis</v>
      </c>
    </row>
    <row r="5" spans="1:13" ht="15" customHeight="1">
      <c r="A5" s="19"/>
      <c r="B5" s="62" t="str">
        <f>IFERROR(VLOOKUP(D5,DB!A:K,11,0),"")</f>
        <v>R3</v>
      </c>
      <c r="C5" s="18"/>
      <c r="D5" s="18" t="s">
        <v>24971</v>
      </c>
      <c r="E5" s="18"/>
      <c r="F5" s="20"/>
      <c r="G5" s="21">
        <f t="shared" ca="1" si="0"/>
        <v>45966.910155439815</v>
      </c>
      <c r="H5" s="22"/>
      <c r="I5" s="19" t="str">
        <f>IFERROR(VLOOKUP(D5,DB!A:F,6,0),"")</f>
        <v>SCECO+STB</v>
      </c>
      <c r="J5" s="18" t="str">
        <f>IFERROR(VLOOKUP(D5,DB!A:G,7,0),"")</f>
        <v>Dead</v>
      </c>
      <c r="K5" s="46"/>
      <c r="L5" s="23" t="str">
        <f>IFERROR(VLOOKUP(D5,DB!A:I,9,0),"")</f>
        <v>Latis</v>
      </c>
    </row>
    <row r="6" spans="1:13" ht="15" customHeight="1">
      <c r="A6" s="19"/>
      <c r="B6" s="62" t="str">
        <f>IFERROR(VLOOKUP(D6,DB!A:K,11,0),"")</f>
        <v/>
      </c>
      <c r="C6" s="18"/>
      <c r="D6" s="18"/>
      <c r="E6" s="18"/>
      <c r="F6" s="20"/>
      <c r="G6" s="21">
        <f t="shared" ca="1" si="0"/>
        <v>45966.910155439815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45966.910155439815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45966.910155439815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45966.910155439815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45966.910155439815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45966.910155439815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45966.910155439815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45966.910155439815</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45966.910155439815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45966.910155439815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45966.910155439815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45966.910155439815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45966.910155439815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45966.910155439815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45966.910155439815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45966.910155439815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45966.910155439815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45966.910155439815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45966.910155439815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45966.910155439815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45966.910155439815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45966.910155439815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45966.910155439815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45966.910155439815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45966.910155439815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45966.910155439815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45966.910155439815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45966.910155439815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45966.910155439815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45966.910155439815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45966.910155439815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45966.910155439815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45966.910155439815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45966.910155439815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45966.910155439815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45966.910155439815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45966.910155439815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45966.910155439815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45966.910155439815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45966.910155439815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45966.910155439815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45966.910155439815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45966.910155439815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45966.910155439815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45966.910155439815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45966.910155439815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45966.910155439815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45966.910155439815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45966.910155439815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45966.910155439815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45966.910155439815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45966.910155439815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45966.910155439815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45966.910155439815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45966.910155439815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45966.910155439815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45966.910155439815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45966.910155439815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45966.910155439815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45966.910155439815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45966.910155439815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45966.910155439815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45966.910155439815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45966.910155439815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45966.910155439815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45966.910155439815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45966.910155439815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45966.910155439815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45966.910155439815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45966.910155439815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45966.910155439815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45966.910155439815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45966.910155439815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45966.910155439815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45966.910155439815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45966.910155439815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45966.910155439815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45966.910155439815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45966.910155439815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45966.910155439815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45966.910155439815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45966.910155439815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45966.910155439815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45966.910155439815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45966.910155439815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45966.910155439815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45966.910155439815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45966.910155439815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45966.910155439815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45966.910155439815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45966.910155439815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45966.910155439815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45966.910155439815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45966.910155439815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45966.910155439815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45966.910155439815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45966.910155439815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45966.910155439815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45966.910155439815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45966.910155439815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45966.910155439815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45966.910155439815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45966.910155439815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45966.910155439815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45966.910155439815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45966.910155439815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45966.910155439815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45966.910155439815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45966.910155439815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45966.910155439815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45966.910155439815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45966.910155439815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45966.910155439815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45966.910155439815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45966.910155439815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45966.910155439815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45966.910155439815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45966.910155439815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45966.910155439815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45966.910155439815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45966.910155439815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45966.910155439815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45966.910155439815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45966.910155439815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45966.910155439815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45966.910155439815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45966.910155439815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45966.910155439815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45966.910155439815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45966.910155439815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45966.910155439815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45966.910155439815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45966.910155439815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45966.910155439815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45966.910155439815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45966.910155439815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45966.910155439815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45966.910155439815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45966.910155439815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45966.910155439815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45966.910155439815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45966.910155439815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45966.910155439815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45966.910155439815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45966.910155439815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45966.910155439815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45966.910155439815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45966.910155439815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45966.910155439815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45966.910155439815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45966.910155439815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45966.910155439815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45966.910155439815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45966.910155439815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45966.910155439815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45966.910155439815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45966.910155439815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45966.910155439815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45966.910155439815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45966.910155439815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45966.910155439815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45966.910155439815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45966.910155439815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45966.910155439815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45966.910155439815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45966.910155439815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45966.910155439815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45966.910155439815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45966.910155439815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45966.910155439815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45966.910155439815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45966.910155439815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45966.910155439815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45966.910155439815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45966.910155439815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45966.910155439815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45966.910155439815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45966.910155439815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45966.910155439815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45966.910155439815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45966.910155439815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45966.910155439815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45966.910155439815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45966.910155439815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45966.910155439815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45966.910155439815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45966.910155439815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45966.910155439815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45966.910155439815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45966.910155439815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45966.910155439815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45966.910155439815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45966.910155439815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45966.910155439815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45966.910155439815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45966.910155439815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45966.910155439815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45966.910155439815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45966.910155439815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45966.910155439815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45966.910155439815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45966.910155439815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45966.910155439815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45966.910155439815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45966.910155439815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45966.910155439815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45966.910155439815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45966.910155439815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45966.910155439815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45966.910155439815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45966.910155439815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45966.910155439815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45966.910155439815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45966.910155439815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45966.910155439815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45966.910155439815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45966.910155439815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45966.910155439815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45966.910155439815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45966.910155439815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45966.910155439815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45966.910155439815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45966.910155439815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45966.910155439815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45966.910155439815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45966.910155439815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45966.910155439815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45966.910155439815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45966.910155439815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45966.910155439815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45966.910155439815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45966.910155439815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45966.910155439815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45966.910155439815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45966.910155439815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45966.910155439815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45966.910155439815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45966.910155439815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45966.910155439815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45966.910155439815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45966.910155439815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45966.910155439815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45966.910155439815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45966.910155439815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45966.910155439815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45966.910155439815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45966.910155439815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45966.910155439815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45966.910155439815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45966.910155439815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45966.910155439815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45966.910155439815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45966.910155439815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45966.910155439815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45966.910155439815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45966.910155439815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45966.910155439815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45966.910155439815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45966.910155439815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45966.910155439815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45966.910155439815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45966.910155439815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45966.910155439815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45966.910155439815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45966.910155439815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45966.910155439815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45966.910155439815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45966.910155439815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45966.910155439815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45966.910155439815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45966.910155439815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45966.910155439815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45966.910155439815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45966.910155439815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45966.910155439815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45966.910155439815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45966.910155439815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45966.910155439815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45966.910155439815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45966.910155439815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45966.910155439815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45966.910155439815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45966.910155439815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45966.910155439815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45966.910155439815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45966.910155439815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45966.910155439815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45966.910155439815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45966.910155439815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45966.910155439815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45966.910155439815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45966.910155439815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45966.910155439815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45966.910155439815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45966.910155439815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45966.910155439815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45966.910155439815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45966.910155439815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45966.910155439815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45966.910155439815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45966.910155439815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45966.910155439815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45966.910155439815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45966.910155439815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45966.910155439815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45966.910155439815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45966.910155439815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45966.910155439815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45966.910155439815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45966.910155439815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45966.910155439815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45966.910155439815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45966.910155439815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45966.910155439815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45966.910155439815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45966.910155439815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45966.910155439815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45966.910155439815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45966.910155439815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45966.910155439815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45966.910155439815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45966.910155439815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45966.910155439815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45966.910155439815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45966.910155439815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45966.910155439815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45966.910155439815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45966.910155439815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45966.910155439815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45966.910155439815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45966.910155439815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45966.910155439815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45966.910155439815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45966.910155439815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45966.910155439815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45966.910155439815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45966.910155439815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45966.910155439815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45966.910155439815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45966.910155439815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45966.910155439815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45966.910155439815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45966.910155439815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45966.910155439815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45966.910155439815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45966.910155439815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45966.910155439815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45966.910155439815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45966.910155439815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45966.910155439815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45966.910155439815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45966.910155439815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45966.910155439815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45966.910155439815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45966.910155439815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45966.910155439815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45966.910155439815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45966.910155439815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45966.910155439815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45966.910155439815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45966.910155439815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45966.910155439815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45966.910155439815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45966.910155439815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45966.910155439815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45966.910155439815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45966.910155439815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45966.910155439815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45966.910155439815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45966.910155439815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45966.910155439815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45966.910155439815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45966.910155439815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45966.910155439815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45966.910155439815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45966.910155439815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45966.910155439815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45966.910155439815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45966.910155439815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45966.910155439815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45966.910155439815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45966.910155439815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45966.910155439815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45966.910155439815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45966.910155439815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45966.910155439815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45966.910155439815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45966.910155439815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45966.910155439815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45966.910155439815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45966.910155439815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45966.910155439815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45966.910155439815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45966.910155439815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45966.910155439815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45966.910155439815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45966.910155439815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45966.910155439815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45966.910155439815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45966.910155439815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45966.910155439815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45966.910155439815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45966.910155439815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45966.910155439815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45966.910155439815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45966.910155439815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45966.910155439815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45966.910155439815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45966.910155439815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45966.910155439815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45966.910155439815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45966.910155439815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45966.910155439815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45966.910155439815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45966.910155439815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45966.910155439815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45966.910155439815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45966.910155439815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45966.910155439815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45966.910155439815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45966.910155439815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45966.910155439815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45966.910155439815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45966.910155439815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45966.910155439815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45966.910155439815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45966.910155439815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45966.910155439815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45966.910155439815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45966.910155439815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45966.910155439815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45966.910155439815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45966.910155439815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45966.910155439815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45966.910155439815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45966.910155439815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45966.910155439815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45966.910155439815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45966.910155439815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45966.910155439815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45966.910155439815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45966.910155439815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45966.910155439815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45966.910155439815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45966.910155439815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45966.910155439815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45966.910155439815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45966.910155439815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45966.910155439815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45966.910155439815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45966.910155439815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45966.910155439815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45966.910155439815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45966.910155439815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45966.910155439815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45966.910155439815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45966.910155439815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45966.910155439815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45966.910155439815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45966.910155439815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45966.910155439815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45966.910155439815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45966.910155439815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45966.910155439815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45966.910155439815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45966.910155439815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45966.910155439815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45966.910155439815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45966.910155439815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45966.910155439815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45966.910155439815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45966.910155439815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45966.910155439815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45966.910155439815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45966.910155439815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45966.910155439815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45966.910155439815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45966.910155439815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45966.910155439815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45966.910155439815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45966.910155439815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45966.910155439815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45966.910155439815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45966.910155439815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45966.910155439815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45966.910155439815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45966.910155439815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45966.910155439815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45966.910155439815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45966.910155439815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45966.910155439815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45966.910155439815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45966.910155439815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45966.910155439815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45966.910155439815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45966.910155439815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45966.910155439815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45966.910155439815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45966.910155439815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45966.910155439815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45966.910155439815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45966.910155439815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45966.910155439815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45966.910155439815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45966.910155439815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45966.910155439815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45966.910155439815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45966.910155439815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45966.910155439815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45966.910155439815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45966.910155439815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45966.910155439815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45966.910155439815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45966.910155439815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45966.910155439815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45966.910155439815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45966.910155439815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45966.910155439815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45966.910155439815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45966.910155439815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45966.910155439815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45966.910155439815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45966.910155439815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45966.910155439815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45966.910155439815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45966.910155439815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45966.910155439815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45966.910155439815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45966.910155439815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45966.910155439815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45966.910155439815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45966.910155439815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45966.910155439815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45966.910155439815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45966.910155439815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45966.910155439815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45966.910155439815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45966.910155439815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45966.910155439815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45966.910155439815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45966.910155439815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45966.910155439815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45966.910155439815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45966.910155439815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45966.910155439815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45966.910155439815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45966.910155439815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45966.910155439815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45966.910155439815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45966.910155439815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45966.910155439815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45966.910155439815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45966.910155439815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45966.910155439815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45966.910155439815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45966.910155439815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45966.910155439815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45966.910155439815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45966.910155439815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45966.910155439815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45966.910155439815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45966.910155439815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45966.910155439815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45966.910155439815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45966.910155439815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45966.910155439815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45966.910155439815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45966.910155439815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45966.910155439815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45966.910155439815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45966.910155439815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45966.910155439815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45966.910155439815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45966.910155439815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45966.910155439815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45966.910155439815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45966.910155439815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45966.910155439815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45966.910155439815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45966.910155439815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45966.910155439815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45966.910155439815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45966.910155439815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45966.910155439815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45966.910155439815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45966.910155439815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45966.910155439815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45966.910155439815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45966.910155439815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45966.910155439815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45966.910155439815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45966.910155439815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45966.910155439815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45966.910155439815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45966.910155439815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45966.910155439815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45966.910155439815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45966.910155439815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45966.910155439815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45966.910155439815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45966.910155439815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45966.910155439815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45966.910155439815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45966.910155439815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45966.910155439815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45966.910155439815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45966.910155439815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45966.910155439815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45966.910155439815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45966.910155439815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45966.910155439815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45966.910155439815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45966.910155439815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45966.910155439815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45966.910155439815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45966.910155439815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45966.910155439815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45966.910155439815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45966.910155439815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45966.910155439815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45966.910155439815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45966.910155439815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45966.910155439815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45966.910155439815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45966.910155439815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45966.910155439815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45966.910155439815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45966.910155439815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45966.910155439815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45966.910155439815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45966.910155439815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45966.910155439815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45966.910155439815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45966.910155439815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45966.910155439815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45966.910155439815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45966.910155439815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45966.910155439815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45966.910155439815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45966.910155439815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45966.910155439815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45966.910155439815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45966.910155439815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45966.910155439815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45966.910155439815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45966.910155439815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45966.910155439815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45966.910155439815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45966.910155439815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45966.910155439815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45966.910155439815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45966.910155439815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45966.910155439815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45966.910155439815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45966.910155439815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45966.910155439815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45966.910155439815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45966.910155439815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45966.910155439815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45966.910155439815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45966.910155439815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45966.910155439815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45966.910155439815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45966.910155439815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45966.910155439815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45966.910155439815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45966.910155439815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45966.910155439815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45966.910155439815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45966.910155439815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45966.910155439815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45966.910155439815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45966.910155439815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45966.910155439815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45966.910155439815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45966.910155439815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45966.910155439815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45966.910155439815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45966.910155439815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45966.910155439815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45966.910155439815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45966.910155439815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45966.910155439815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45966.910155439815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45966.910155439815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45966.910155439815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45966.910155439815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45966.910155439815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45966.910155439815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45966.910155439815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45966.910155439815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45966.910155439815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45966.910155439815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45966.910155439815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45966.910155439815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45966.910155439815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45966.910155439815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45966.910155439815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45966.910155439815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45966.910155439815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45966.910155439815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45966.910155439815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45966.910155439815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45966.910155439815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45966.910155439815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45966.910155439815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45966.910155439815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45966.910155439815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45966.910155439815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45966.910155439815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45966.910155439815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45966.910155439815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45966.910155439815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45966.910155439815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45966.910155439815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45966.910155439815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45966.910155439815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45966.910155439815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45966.910155439815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45966.910155439815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45966.910155439815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45966.910155439815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45966.910155439815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45966.910155439815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45966.910155439815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45966.910155439815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45966.910155439815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45966.910155439815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45966.910155439815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45966.910155439815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45966.910155439815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45966.910155439815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45966.910155439815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45966.910155439815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45966.910155439815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45966.910155439815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45966.910155439815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45966.910155439815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45966.910155439815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45966.910155439815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45966.910155439815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45966.910155439815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45966.910155439815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45966.910155439815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45966.910155439815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45966.910155439815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45966.910155439815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45966.910155439815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45966.910155439815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45966.910155439815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45966.910155439815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45966.910155439815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45966.910155439815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45966.910155439815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45966.910155439815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45966.910155439815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45966.910155439815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45966.910155439815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45966.910155439815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45966.910155439815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45966.910155439815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45966.910155439815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45966.910155439815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45966.910155439815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45966.910155439815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45966.910155439815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45966.910155439815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45966.910155439815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45966.910155439815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45966.910155439815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45966.910155439815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45966.910155439815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45966.910155439815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45966.910155439815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45966.910155439815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45966.910155439815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45966.910155439815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45966.910155439815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45966.910155439815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45966.910155439815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45966.910155439815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45966.910155439815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45966.910155439815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45966.910155439815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45966.910155439815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45966.910155439815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45966.910155439815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45966.910155439815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45966.910155439815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45966.910155439815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45966.910155439815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45966.910155439815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45966.910155439815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45966.910155439815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45966.910155439815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45966.910155439815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45966.910155439815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45966.910155439815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45966.910155439815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45966.910155439815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45966.910155439815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45966.910155439815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45966.910155439815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45966.910155439815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45966.910155439815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45966.910155439815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45966.910155439815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45966.910155439815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45966.910155439815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45966.910155439815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45966.910155439815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45966.910155439815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45966.910155439815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45966.910155439815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45966.910155439815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45966.910155439815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45966.910155439815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45966.910155439815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45966.910155439815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45966.910155439815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45966.910155439815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45966.910155439815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45966.910155439815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45966.910155439815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45966.910155439815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45966.910155439815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45966.910155439815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45966.910155439815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45966.910155439815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45966.910155439815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45966.910155439815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45966.910155439815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45966.910155439815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45966.910155439815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45966.910155439815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45966.910155439815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45966.910155439815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45966.910155439815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45966.910155439815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45966.910155439815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45966.910155439815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45966.910155439815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45966.910155439815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45966.910155439815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45966.910155439815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45966.910155439815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45966.910155439815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45966.910155439815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45966.910155439815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45966.910155439815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45966.910155439815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45966.910155439815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45966.910155439815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45966.910155439815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45966.910155439815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45966.910155439815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45966.910155439815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45966.910155439815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45966.910155439815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45966.910155439815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45966.910155439815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45966.910155439815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45966.910155439815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45966.910155439815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45966.910155439815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45966.910155439815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45966.910155439815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45966.910155439815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45966.910155439815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45966.910155439815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45966.910155439815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45966.910155439815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45966.910155439815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45966.910155439815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45966.910155439815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45966.910155439815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45966.910155439815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45966.910155439815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45966.910155439815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45966.910155439815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45966.910155439815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45966.910155439815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45966.910155439815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45966.910155439815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45966.910155439815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45966.910155439815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45966.910155439815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45966.910155439815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45966.910155439815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45966.910155439815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45966.910155439815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45966.910155439815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45966.910155439815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45966.910155439815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45966.910155439815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45966.910155439815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45966.910155439815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45966.910155439815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45966.910155439815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45966.910155439815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45966.910155439815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45966.910155439815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45966.910155439815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45966.910155439815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45966.910155439815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45966.910155439815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45966.910155439815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45966.910155439815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45966.910155439815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45966.910155439815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45966.910155439815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45966.910155439815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45966.910155439815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45966.910155439815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45966.910155439815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45966.910155439815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45966.910155439815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45966.910155439815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45966.910155439815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45966.910155439815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45966.910155439815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45966.910155439815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45966.910155439815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45966.910155439815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45966.910155439815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45966.910155439815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45966.910155439815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45966.910155439815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45966.910155439815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45966.910155439815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45966.910155439815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45966.910155439815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45966.910155439815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45966.910155439815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45966.910155439815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45966.910155439815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45966.910155439815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45966.910155439815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45966.910155439815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45966.910155439815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45966.910155439815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45966.910155439815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45966.910155439815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45966.910155439815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45966.910155439815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45966.910155439815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45966.910155439815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45966.910155439815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45966.910155439815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45966.910155439815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45966.910155439815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45966.910155439815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45966.910155439815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45966.910155439815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45966.910155439815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45966.910155439815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45966.910155439815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45966.910155439815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45966.910155439815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45966.910155439815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45966.910155439815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45966.910155439815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45966.910155439815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45966.910155439815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45966.910155439815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45966.910155439815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45966.910155439815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45966.910155439815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45966.910155439815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45966.910155439815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45966.910155439815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45966.910155439815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45966.910155439815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45966.910155439815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45966.910155439815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45966.910155439815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45966.910155439815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45966.910155439815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45966.910155439815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45966.910155439815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45966.910155439815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45966.910155439815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45966.910155439815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45966.910155439815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45966.910155439815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45966.910155439815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45966.910155439815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45966.910155439815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45966.910155439815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45966.910155439815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45966.910155439815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45966.910155439815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45966.910155439815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45966.910155439815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45966.910155439815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45966.910155439815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45966.910155439815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45966.910155439815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45966.910155439815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45966.910155439815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45966.910155439815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45966.910155439815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45966.910155439815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45966.910155439815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45966.910155439815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45966.910155439815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45966.910155439815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45966.910155439815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45966.910155439815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45966.910155439815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45966.910155439815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45966.910155439815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45966.910155439815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45966.910155439815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45966.910155439815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45966.910155439815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45966.910155439815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45966.910155439815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45966.910155439815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45966.910155439815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45966.910155439815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45966.910155439815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45966.910155439815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45966.910155439815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45966.910155439815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45966.910155439815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45966.910155439815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45966.910155439815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45966.910155439815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45966.910155439815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45966.910155439815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45966.910155439815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45966.910155439815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45966.910155439815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45966.910155439815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45966.910155439815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45966.910155439815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45966.910155439815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45966.910155439815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45966.910155439815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45966.910155439815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45966.910155439815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45966.910155439815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45966.910155439815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45966.910155439815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45966.910155439815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45966.910155439815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45966.910155439815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45966.910155439815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45966.910155439815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45966.910155439815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45966.910155439815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45966.910155439815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45966.910155439815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45966.910155439815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45966.910155439815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45966.910155439815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45966.910155439815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45966.910155439815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263.42943784721865</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93" t="s">
        <v>36846</v>
      </c>
      <c r="E3" s="97" t="s">
        <v>39021</v>
      </c>
      <c r="F3" s="122">
        <v>45966.783495370371</v>
      </c>
      <c r="G3" s="123">
        <f ca="1">IFERROR(NOW()-F3,"")</f>
        <v>0.12666006944346009</v>
      </c>
      <c r="H3" s="122">
        <v>45966.777777777781</v>
      </c>
      <c r="I3" s="118" t="str">
        <f>IFERROR(VLOOKUP(D3,DB!A:F,6,0),"")</f>
        <v>Generator-SG</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45966.910155439815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45966.910155439815</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45966.910155439815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45966.910155439815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45966.910155439815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45966.910155439815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45966.910155439815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45966.910155439815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45966.910155439815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45966.910155439815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45966.910155439815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45966.910155439815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45966.910155439815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45966.910155439815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45966.910155439815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45966.910155439815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45966.910155439815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45966.910155439815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45966.910155439815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45966.910155439815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45966.910155439815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45966.910155439815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45966.910155439815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45966.910155439815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45966.910155439815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45966.910155439815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45966.910155439815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45966.910155439815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45966.910155439815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45966.910155439815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45966.910155439815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45966.910155439815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45966.910155439815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45966.910155439815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45966.910155439815</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45966.910155439815</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75.078095254626533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40.721278124998207</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18.249044328702439</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45966.910155439815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45966.910155439815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45966.910155439815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45966.910155439815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45966.910155439815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45966.910155439815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45966.910155439815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45966.910155439815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45966.910155439815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45966.910155439815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45966.910155439815</v>
      </c>
      <c r="H15" s="152"/>
      <c r="I15" s="151" t="str">
        <f>IFERROR(VLOOKUP(D15,DB!A:F,6,0),"")</f>
        <v/>
      </c>
      <c r="J15" s="151" t="str">
        <f>IFERROR(VLOOKUP(D15,DB!A:G,7,0),"")</f>
        <v/>
      </c>
      <c r="K15" s="151"/>
      <c r="L15" s="151" t="str">
        <f>IFERROR(VLOOKUP(D15,DB!A:I,9,0),"")</f>
        <v/>
      </c>
    </row>
    <row r="16" spans="1:13" ht="15.75">
      <c r="A16" s="151"/>
      <c r="B16" s="151" t="str">
        <f>IFERROR(VLOOKUP(D16,DB!A:K,11,0),"")</f>
        <v/>
      </c>
      <c r="C16" s="151"/>
      <c r="D16" s="175"/>
      <c r="E16" s="151"/>
      <c r="F16" s="152"/>
      <c r="G16" s="153">
        <f ca="1">IFERROR(NOW()-F16,"")</f>
        <v>45966.910155439815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45966.910155439815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45966.910155439815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45966.910155439815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45966.910155439815</v>
      </c>
      <c r="H20" s="152"/>
      <c r="I20" s="151" t="str">
        <f>IFERROR(VLOOKUP(D20,DB!A:F,6,0),"")</f>
        <v/>
      </c>
      <c r="J20" s="151" t="str">
        <f>IFERROR(VLOOKUP(D20,DB!A:G,7,0),"")</f>
        <v/>
      </c>
      <c r="K20" s="151"/>
      <c r="L20" s="151" t="str">
        <f>IFERROR(VLOOKUP(D20,DB!A:I,9,0),"")</f>
        <v/>
      </c>
    </row>
    <row r="21" spans="1:12" ht="15.75">
      <c r="A21" s="151"/>
      <c r="B21" s="151" t="str">
        <f>IFERROR(VLOOKUP(D21,DB!A:K,11,0),"")</f>
        <v/>
      </c>
      <c r="C21" s="151"/>
      <c r="D21" s="175"/>
      <c r="E21" s="151"/>
      <c r="F21" s="152"/>
      <c r="G21" s="153">
        <f ca="1">IFERROR(NOW()-F21,"")</f>
        <v>45966.910155439815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45966.910155439815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45966.910155439815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45966.910155439815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45966.910155439815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45966.910155439815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45966.910155439815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45966.910155439815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45966.910155439815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45966.910155439815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45966.910155439815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45966.910155439815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45966.910155439815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45966.910155439815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45966.910155439815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45966.910155439815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45966.910155439815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45966.910155439815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45966.910155439815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45966.910155439815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45966.910155439815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45966.910155439815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45966.910155439815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45966.910155439815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45966.910155439815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45966.910155439815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45966.910155439815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45966.910155439815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45966.910155439815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45966.910155439815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45966.910155439815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45966.910155439815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45966.910155439815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45966.910155439815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45966.910155439815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45966.910155439815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45966.910155439815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45966.910155439815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45966.910155439815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45966.910155439815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45966.910155439815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45966.910155439815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45966.910155439815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45966.910155439815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45966.910155439815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45966.910155439815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45966.910155439815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45966.910155439815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45966.910155439815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45966.910155439815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45966.910155439815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45966.910155439815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45966.910155439815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45966.910155439815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45966.910155439815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45966.910155439815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45966.910155439815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45966.910155439815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45966.910155439815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45966.910155439815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45966.910155439815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45966.910155439815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45966.910155439815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45966.910155439815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45966.910155439815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45966.910155439815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45966.910155439815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45966.910155439815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45966.910155439815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45966.910155439815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45966.910155439815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45966.910155439815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45966.910155439815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45966.910155439815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45966.910155439815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45966.910155439815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45966.910155439815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45966.910155439815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45966.910155439815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45966.910155439815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45966.910155439815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45966.910155439815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45966.910155439815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45966.910155439815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45966.910155439815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45966.910155439815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45966.910155439815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45966.910155439815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45966.910155439815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45966.910155439815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45966.910155439815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45966.910155439815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45966.910155439815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45966.910155439815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45966.910155439815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45966.910155439815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45966.910155439815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45966.910155439815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45966.910155439815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45966.910155439815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45966.910155439815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45966.910155439815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45966.910155439815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45966.910155439815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45966.910155439815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45966.910155439815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45966.910155439815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45966.910155439815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45966.910155439815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45966.910155439815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45966.910155439815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45966.910155439815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45966.910155439815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45966.910155439815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45966.910155439815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45966.910155439815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45966.910155439815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45966.910155439815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45966.910155439815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45966.910155439815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45966.910155439815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45966.910155439815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45966.910155439815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45966.910155439815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45966.910155439815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45966.910155439815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45966.910155439815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45966.910155439815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45966.910155439815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45966.910155439815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45966.910155439815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45966.910155439815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45966.910155439815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45966.910155439815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45966.910155439815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45966.910155439815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45966.910155439815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45966.910155439815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45966.910155439815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45966.910155439815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45966.910155439815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45966.910155439815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45966.910155439815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45966.910155439815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45966.910155439815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45966.910155439815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45966.910155439815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45966.910155439815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45966.910155439815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45966.910155439815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45966.910155439815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45966.910155439815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45966.910155439815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45966.910155439815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45966.910155439815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45966.910155439815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45966.910155439815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45966.910155439815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45966.910155439815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45966.910155439815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45966.910155439815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45966.910155439815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45966.910155439815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45966.910155439815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45966.910155439815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45966.910155439815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45966.910155439815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45966.910155439815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45966.910155439815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45966.910155439815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45966.910155439815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45966.910155439815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45966.910155439815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45966.910155439815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45966.910155439815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45966.910155439815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45966.910155439815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45966.910155439815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45966.910155439815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45966.910155439815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45966.910155439815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45966.910155439815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45966.910155439815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45966.910155439815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45966.910155439815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45966.910155439815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45966.910155439815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45966.910155439815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45966.910155439815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45966.910155439815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45966.910155439815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45966.910155439815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45966.910155439815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45966.910155439815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45966.910155439815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45966.910155439815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45966.910155439815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45966.910155439815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45966.910155439815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45966.910155439815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45966.910155439815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45966.910155439815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45966.910155439815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45966.910155439815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45966.910155439815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45966.910155439815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45966.910155439815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45966.910155439815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45966.910155439815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45966.910155439815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45966.910155439815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45966.910155439815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45966.910155439815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45966.910155439815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45966.910155439815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45966.910155439815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45966.910155439815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45966.910155439815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45966.910155439815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45966.910155439815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45966.910155439815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45966.910155439815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45966.910155439815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45966.910155439815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45966.910155439815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45966.910155439815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45966.910155439815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45966.910155439815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45966.910155439815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45966.910155439815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45966.910155439815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45966.910155439815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45966.910155439815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45966.910155439815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45966.910155439815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45966.910155439815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45966.910155439815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45966.910155439815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45966.910155439815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45966.910155439815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45966.910155439815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45966.910155439815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45966.910155439815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45966.910155439815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45966.910155439815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45966.910155439815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45966.910155439815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45966.910155439815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45966.910155439815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45966.910155439815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45966.910155439815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45966.910155439815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45966.910155439815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45966.910155439815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45966.910155439815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45966.910155439815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45966.910155439815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45966.910155439815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45966.910155439815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45966.910155439815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45966.910155439815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45966.910155439815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45966.910155439815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45966.910155439815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45966.910155439815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45966.910155439815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45966.910155439815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45966.910155439815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45966.910155439815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45966.910155439815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45966.910155439815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45966.910155439815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45966.910155439815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45966.910155439815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45966.910155439815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45966.910155439815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45966.910155439815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45966.910155439815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45966.910155439815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45966.910155439815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45966.910155439815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45966.910155439815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45966.910155439815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45966.910155439815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45966.910155439815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45966.910155439815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45966.910155439815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45966.910155439815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45966.910155439815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45966.910155439815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45966.910155439815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45966.910155439815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45966.910155439815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45966.910155439815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45966.910155439815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45966.910155439815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45966.910155439815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45966.910155439815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45966.910155439815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45966.910155439815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45966.910155439815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45966.910155439815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45966.910155439815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45966.910155439815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45966.910155439815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45966.910155439815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45966.910155439815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45966.910155439815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45966.910155439815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45966.910155439815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45966.910155439815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45966.910155439815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45966.910155439815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45966.910155439815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45966.910155439815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45966.910155439815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45966.910155439815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45966.910155439815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45966.910155439815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45966.910155439815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45966.910155439815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45966.910155439815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45966.910155439815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45966.910155439815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45966.910155439815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45966.910155439815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45966.910155439815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45966.910155439815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45966.910155439815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45966.910155439815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45966.910155439815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45966.910155439815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45966.910155439815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45966.910155439815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45966.910155439815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