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11" documentId="120_S{2AC9BD13-BADA-5192-A53E-5A8FF88502F6}" xr6:coauthVersionLast="47" xr6:coauthVersionMax="47" xr10:uidLastSave="{6B963D14-3AD2-48D1-975C-133BAAEBED5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<sst xmlns="http://schemas.openxmlformats.org/spreadsheetml/2006/main" count="180285" uniqueCount="39125">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</sst>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310.52757974537235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45973.476005902776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45973.476005902776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45973.476005902776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45973.476005902776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45973.476005902776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45973.476005902776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45973.476005902776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45973.476005902776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45973.476005902776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45973.476005902776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45973.476005902776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45973.476005902776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45973.476005902776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45973.476005902776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45973.476005902776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45973.476005902776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45973.476005902776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45973.476005902776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45973.476005902776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45973.476005902776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45973.476005902776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45973.476005902776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45973.476005902776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45973.476005902776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45973.476005902776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45973.476005902776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45973.476005902776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45973.476005902776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45973.476005902776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45973.476005902776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45973.476005902776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45973.476005902776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45973.476005902776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45973.476005902776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45973.476005902776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45973.476005902776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45973.476005902776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45973.476005902776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45973.476005671298</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45973.476005671298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45973.476005671298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45973.476005671298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45973.476005671298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45973.476005671298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45973.476005671298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45973.476005671298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45973.476005671298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45973.476005671298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45973.476005671298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45973.476005671298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45973.476005671298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45973.476005671298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45973.476005671298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45973.476005671298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45973.476005671298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45973.476005671298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45973.476005671298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45973.476005671298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45973.476005671298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45973.476005671298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45973.476005671298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45973.476005671298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45973.476005671298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45973.476005671298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45973.476005671298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45973.476005671298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45973.476005671298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45973.476005671298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45973.476005671298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45973.476005671298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45973.476005671298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45973.476005671298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45973.476005671298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45973.476005671298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45973.476005671298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45973.476005671298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45973.476005671298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45973.476005671298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45973.476005671298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45973.476005671298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45973.476005671298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45973.476005671298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45973.476005671298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45973.476005671298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45973.476005671298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45973.476005671298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45973.476005671298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45973.476005671298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45973.476005671298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45973.476005671298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45973.476005671298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45973.476005671298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45973.476005671298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45973.476005671298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45973.476005671298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45973.476005671298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45973.476005671298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45973.476005671298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45973.476005671298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45973.476005671298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45973.476005671298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45973.476005671298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45973.476005671298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45973.476005671298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45973.476005671298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45973.476005671298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45973.476005671298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45973.476005671298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45973.476005671298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45973.476005671298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45973.476005671298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45973.476005671298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45973.476005671298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45973.476005671298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45973.476005671298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45973.476005671298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45973.476005671298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45973.476005671298</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148.47616793981433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2.1318402774340939E-2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45973.476005902776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45973.476005902776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45973.476005902776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45973.476005902776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45973.476005902776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45973.476005902776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45973.476005902776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45973.476005902776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45973.476005902776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45973.476005902776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45973.476005902776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45973.476005902776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45973.476005902776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45973.476005902776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45973.476005902776</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45973.476005902776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45973.476005902776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45973.476005902776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45973.476005902776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45973.476005902776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45973.476005902776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45973.476005902776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45973.476005902776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45973.476005902776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45973.476005902776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45973.476005902776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45973.476005902776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45973.476005902776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45973.476005902776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45973.476005902776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45973.476005902776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45973.476005902776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45973.476005902776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45973.476005902776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45973.476005902776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45973.476005902776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45973.476005902776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45973.476005902776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45973.476005902776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45973.476005902776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45973.476005902776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45973.476005902776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45973.476005902776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45973.476005902776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45973.476005902776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45973.476005902776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45973.476005902776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45973.476005902776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45973.476005902776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45973.476005902776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45973.476005902776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45973.476005902776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45973.476005902776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45973.476005902776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45973.476005902776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45973.476005902776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45973.476005902776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45973.476005902776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45973.476005902776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45973.476005902776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45973.476005902776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45973.476005902776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45973.476005902776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45973.476005902776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45973.476005902776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45973.476005902776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45973.476005902776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45973.476005902776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45973.476005902776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45973.476005902776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45973.476005902776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45973.476005902776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45973.476005902776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45973.476005902776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45973.476005902776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45973.476005902776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45973.476005902776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45973.476005902776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45973.476005902776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45973.476005902776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45973.476005902776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45973.476005902776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45973.476005902776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45973.476005902776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45973.476005902776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45973.476005902776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45973.476005902776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45973.476005902776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45973.476005902776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45973.476005902776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45973.476005902776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45973.476005902776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45973.476005902776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45973.476005902776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45973.476005902776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45973.476005902776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45973.476005902776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45973.476005902776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45973.476005902776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45973.476005902776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45973.476005902776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45973.476005902776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45973.476005902776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45973.476005902776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45973.476005902776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45973.476005902776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45973.476005902776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45973.476005902776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45973.476005902776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45973.476005902776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45973.476005902776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45973.476005902776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45973.476005902776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45973.476005902776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45973.476005902776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45973.476005902776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45973.476005902776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45973.476005902776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45973.476005902776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45973.476005902776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45973.476005902776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45973.476005902776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45973.476005902776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45973.476005902776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45973.476005902776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45973.476005902776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45973.476005902776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45973.476005902776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45973.476005902776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45973.476005902776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45973.476005902776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45973.476005902776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45973.476005902776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45973.476005902776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45973.476005902776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45973.476005902776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45973.476005902776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45973.476005902776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45973.476005902776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45973.476005902776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45973.476005902776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45973.476005902776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45973.476005902776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45973.476005902776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45973.476005902776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45973.476005902776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45973.476005902776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45973.476005902776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45973.476005902776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45973.476005902776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45973.476005902776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45973.476005902776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45973.476005902776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45973.476005902776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45973.476005902776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45973.476005902776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45973.476005902776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45973.476005902776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45973.476005902776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45973.476005902776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45973.476005902776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45973.476005902776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45973.476005902776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45973.476005902776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45973.476005902776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45973.476005902776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45973.476005902776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45973.476005902776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45973.476005902776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45973.476005902776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45973.476005902776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45973.476005902776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45973.476005902776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45973.476005902776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45973.476005902776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45973.476005902776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45973.476005902776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45973.476005902776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45973.476005902776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45973.476005902776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45973.476005902776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45973.476005902776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45973.476005902776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45973.476005902776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45973.476005902776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45973.476005902776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45973.476005902776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45973.476005902776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45973.476005902776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45973.476005902776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45973.476005902776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45973.476005902776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45973.476005902776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45973.476005902776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45973.476005902776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45973.476005902776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45973.476005902776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45973.476005902776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45973.476005902776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45973.476005902776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45973.476005902776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45973.476005902776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45973.476005902776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45973.476005902776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45973.476005902776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45973.476005902776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45973.476005902776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45973.476005902776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45973.476005902776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45973.476005902776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45973.476005902776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45973.476005902776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45973.476005902776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45973.476005902776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45973.476005902776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45973.476005902776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45973.476005902776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45973.476005902776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45973.476005902776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45973.476005902776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45973.476005902776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45973.476005902776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45973.476005902776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45973.476005902776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45973.476005902776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45973.476005902776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45973.476005902776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45973.476005902776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45973.476005902776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45973.476005902776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45973.476005902776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45973.476005902776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45973.476005902776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45973.476005902776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45973.476005902776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45973.476005902776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45973.476005902776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45973.476005902776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45973.476005902776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45973.476005902776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45973.476005902776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45973.476005902776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45973.476005902776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45973.476005902776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45973.476005902776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45973.476005902776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45973.476005902776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45973.476005902776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45973.476005902776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45973.476005902776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45973.476005902776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45973.476005902776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45973.476005902776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45973.476005902776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45973.476005902776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45973.476005902776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45973.476005902776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45973.476005902776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45973.476005902776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45973.476005902776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45973.476005902776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45973.476005902776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45973.476005902776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45973.476005902776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45973.476005902776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45973.476005902776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45973.476005902776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45973.476005902776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45973.476005902776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45973.476005902776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45973.476005902776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45973.476005902776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45973.476005902776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45973.476005902776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45973.476005902776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45973.476005902776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45973.476005902776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45973.476005902776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45973.476005902776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45973.476005902776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45973.476005902776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45973.476005902776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45973.476005902776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45973.476005902776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45973.476005902776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45973.476005902776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45973.476005902776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45973.476005902776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45973.476005902776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45973.476005902776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45973.476005902776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45973.476005902776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45973.476005902776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45973.476005902776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45973.476005902776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45973.476005902776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45973.476005902776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45973.476005902776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45973.476005902776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45973.476005902776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45973.476005902776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45973.476005902776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45973.476005902776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45973.476005902776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45973.476005902776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45973.476005902776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45973.476005902776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45973.476005902776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45973.476005902776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45973.476005902776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45973.476005902776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45973.476005902776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45973.476005902776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45973.476005902776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45973.476005902776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45973.476005902776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45973.476005902776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45973.476005902776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45973.476005902776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45973.476005902776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45973.476005902776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45973.476005902776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45973.476005902776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45973.476005902776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45973.476005902776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45973.476005902776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45973.476005902776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45973.476005902776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45973.476005902776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45973.476005902776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45973.476005902776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45973.476005902776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45973.476005902776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45973.476005902776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45973.476005902776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45973.476005902776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45973.476005902776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45973.476005902776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45973.476005902776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45973.476005902776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45973.476005902776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45973.476005902776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45973.476005902776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45973.476005902776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45973.476005902776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45973.476005902776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45973.476005902776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45973.476005902776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45973.476005902776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45973.476005902776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45973.476005902776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45973.476005902776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45973.476005902776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45973.476005902776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45973.476005902776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45973.476005902776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45973.476005902776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45973.476005902776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45973.476005902776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45973.476005902776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45973.476005902776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45973.476005902776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45973.476005902776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45973.476005902776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45973.476005902776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45973.476005902776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45973.476005902776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45973.476005902776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45973.476005902776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45973.476005902776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45973.476005902776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45973.476005902776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45973.476005902776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45973.476005902776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45973.476005902776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45973.476005902776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45973.476005902776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45973.476005902776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45973.476005902776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45973.476005902776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45973.476005902776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45973.476005902776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45973.476005902776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45973.476005902776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45973.476005902776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45973.476005902776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45973.476005902776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45973.476005902776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45973.476005902776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45973.476005902776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45973.476005902776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45973.476005902776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45973.476005902776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45973.476005902776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45973.476005902776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45973.476005902776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45973.476005902776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45973.476005902776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45973.476005902776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45973.476005902776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45973.476005902776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45973.476005902776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45973.476005902776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45973.476005902776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45973.476005902776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45973.476005902776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45973.476005902776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45973.476005902776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45973.476005902776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45973.476005902776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45973.476005902776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45973.476005902776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45973.476005902776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45973.476005902776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45973.476005902776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45973.476005902776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45973.476005902776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45973.476005902776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45973.476005902776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45973.476005902776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45973.476005902776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45973.476005902776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45973.476005902776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45973.476005902776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45973.476005902776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45973.476005902776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45973.476005902776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45973.476005902776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45973.476005902776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45973.476005902776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45973.476005902776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45973.476005902776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45973.476005902776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45973.476005902776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45973.476005902776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45973.476005902776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45973.476005902776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45973.476005902776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45973.476005902776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45973.476005902776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45973.476005902776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45973.476005902776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45973.476005902776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45973.476005902776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45973.476005902776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45973.476005902776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45973.476005902776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45973.476005902776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45973.476005902776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45973.476005902776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45973.476005902776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45973.476005902776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45973.476005902776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45973.476005902776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45973.476005902776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45973.476005902776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45973.476005902776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45973.476005902776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45973.476005902776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45973.476005902776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45973.476005902776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45973.476005902776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45973.476005902776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45973.476005902776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45973.476005902776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45973.476005902776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45973.476005902776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45973.476005902776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45973.476005902776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45973.476005902776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45973.476005902776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45973.476005902776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45973.476005902776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45973.476005902776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45973.476005902776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45973.476005902776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45973.476005902776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45973.476005902776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45973.476005902776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45973.476005902776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45973.476005902776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45973.476005902776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45973.476005902776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45973.476005902776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45973.476005902776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45973.476005902776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45973.476005902776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45973.476005902776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45973.476005902776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45973.476005902776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45973.476005902776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45973.476005902776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45973.476005902776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45973.476005902776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45973.476005902776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45973.476005902776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45973.476005902776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45973.476005902776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45973.476005902776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45973.476005902776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45973.476005902776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45973.476005902776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45973.476005902776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45973.476005902776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45973.476005902776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45973.476005902776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45973.476005902776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45973.476005902776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45973.476005902776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45973.476005902776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45973.476005902776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45973.476005902776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45973.476005902776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45973.476005902776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45973.476005902776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45973.476005902776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45973.476005902776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45973.476005902776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45973.476005902776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45973.476005902776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45973.476005902776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45973.476005902776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45973.476005902776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45973.476005902776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45973.476005902776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45973.476005902776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45973.476005902776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45973.476005902776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45973.476005902776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45973.476005902776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45973.476005902776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45973.476005902776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45973.476005902776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45973.476005902776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45973.476005902776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45973.476005902776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45973.476005902776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45973.476005902776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45973.476005902776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45973.476005902776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45973.476005902776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45973.476005902776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45973.476005902776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45973.476005902776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45973.476005902776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45973.476005902776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45973.476005902776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45973.476005902776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45973.476005902776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45973.476005902776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45973.476005902776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45973.476005902776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45973.476005902776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45973.476005902776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45973.476005902776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45973.476005902776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45973.476005902776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45973.476005902776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45973.476005902776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45973.476005902776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45973.476005902776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45973.476005902776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45973.476005902776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45973.476005902776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45973.476005902776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45973.476005902776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45973.476005902776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45973.476005902776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45973.476005902776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45973.476005902776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45973.476005902776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45973.476005902776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45973.476005902776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45973.476005902776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45973.476005902776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45973.476005902776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45973.476005902776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45973.476005902776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45973.476005902776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45973.476005902776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45973.476005902776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45973.476005902776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45973.476005902776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45973.476005902776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45973.476005902776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45973.476005902776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45973.476005902776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45973.476005902776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45973.476005902776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45973.476005902776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45973.476005902776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45973.476005902776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45973.476005902776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45973.476005902776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45973.476005902776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45973.476005902776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45973.476005902776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45973.476005902776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45973.476005902776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45973.476005902776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45973.476005902776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45973.476005902776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45973.476005902776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45973.476005902776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45973.476005902776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45973.476005902776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45973.476005902776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45973.476005902776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45973.476005902776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45973.476005902776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45973.476005902776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45973.476005902776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45973.476005902776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45973.476005902776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45973.476005902776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45973.476005902776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45973.476005902776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45973.476005902776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45973.476005902776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45973.476005902776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45973.476005902776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45973.476005902776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45973.476005902776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45973.476005902776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45973.476005902776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45973.476005902776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45973.476005902776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45973.476005902776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45973.476005902776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45973.476005902776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45973.476005902776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45973.476005902776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45973.476005902776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45973.476005902776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45973.476005902776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45973.476005902776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45973.476005902776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45973.476005902776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45973.476005902776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45973.476005902776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45973.476005902776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45973.476005902776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45973.476005902776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45973.476005902776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45973.476005902776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45973.476005902776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45973.476005902776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45973.476005902776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45973.476005902776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45973.476005902776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45973.476005902776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45973.476005902776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45973.476005902776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45973.476005902776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45973.476005902776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45973.476005902776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45973.476005902776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45973.476005902776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45973.476005902776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45973.476005902776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45973.476005902776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45973.476005902776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45973.476005902776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45973.476005902776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45973.476005902776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45973.476005902776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45973.476005902776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45973.476005902776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45973.476005902776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45973.476005902776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45973.476005902776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45973.476005902776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45973.476005902776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45973.476005902776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45973.476005902776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45973.476005902776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45973.476005902776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45973.476005902776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45973.476005902776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45973.476005902776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45973.476005902776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45973.476005902776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45973.476005902776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45973.476005902776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45973.476005902776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45973.476005902776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45973.476005902776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45973.476005902776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45973.476005902776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45973.476005902776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45973.476005902776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45973.476005902776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45973.476005902776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45973.476005902776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45973.476005902776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45973.476005902776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45973.476005902776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45973.476005902776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45973.476005902776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45973.476005902776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45973.476005902776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45973.476005902776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45973.476005902776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45973.476005902776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45973.476005902776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45973.476005902776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45973.476005902776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45973.476005902776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45973.476005902776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45973.476005902776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45973.476005902776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45973.476005902776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45973.476005902776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45973.476005902776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45973.476005902776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45973.476005902776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45973.476005902776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45973.476005902776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45973.476005902776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45973.476005902776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45973.476005902776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45973.476005902776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45973.476005902776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45973.476005902776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45973.476005902776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45973.476005902776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45973.476005902776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45973.476005902776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45973.476005902776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45973.476005902776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45973.476005902776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45973.476005902776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45973.476005902776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45973.476005902776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45973.476005902776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45973.476005902776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45973.476005902776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45973.476005902776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45973.476005902776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45973.476005902776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45973.476005902776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45973.476005902776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45973.476005902776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45973.476005902776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45973.476005902776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45973.476005902776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45973.476005902776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45973.476005902776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45973.476005902776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45973.476005902776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45973.476005902776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45973.476005902776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45973.476005902776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45973.476005902776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45973.476005902776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45973.476005902776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45973.476005902776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45973.476005902776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45973.476005902776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45973.476005902776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45973.476005902776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45973.476005902776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45973.476005902776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45973.476005902776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45973.476005902776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45973.476005902776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45973.476005902776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45973.476005902776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45973.476005902776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45973.476005902776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45973.476005902776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45973.476005902776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45973.476005902776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45973.476005902776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45973.476005902776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45973.476005902776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45973.476005902776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45973.476005902776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45973.476005902776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45973.476005902776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45973.476005902776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45973.476005902776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45973.476005902776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45973.476005902776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45973.476005902776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45973.476005902776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45973.476005902776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45973.476005902776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45973.476005902776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45973.476005902776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45973.476005902776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45973.476005902776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45973.476005902776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45973.476005902776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45973.476005902776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45973.476005902776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45973.476005902776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45973.476005902776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45973.476005902776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45973.476005902776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45973.476005902776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45973.476005902776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45973.476005902776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45973.476005902776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45973.476005902776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45973.476005902776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45973.476005902776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45973.476005902776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45973.476005902776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45973.476005902776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45973.476005902776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45973.476005902776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45973.476005902776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45973.476005902776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45973.476005902776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45973.476005902776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45973.476005902776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45973.476005902776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45973.476005902776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45973.476005902776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45973.476005902776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45973.476005902776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45973.476005902776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45973.476005902776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45973.476005902776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45973.476005902776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45973.476005902776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45973.476005902776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45973.476005902776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45973.476005902776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45973.476005902776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45973.476005902776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45973.476005902776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45973.476005902776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45973.476005902776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45973.476005902776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45973.476005902776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45973.476005902776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45973.476005902776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45973.476005902776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45973.476005902776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45973.476005902776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45973.476005902776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45973.476005902776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45973.476005902776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45973.476005902776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45973.476005902776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45973.476005902776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45973.476005902776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45973.476005902776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45973.476005902776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45973.476005902776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45973.476005902776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45973.476005902776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45973.476005902776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45973.476005902776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45973.476005902776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45973.476005902776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45973.476005902776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45973.476005902776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45973.476005902776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45973.476005902776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45973.476005902776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45973.476005902776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45973.476005902776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45973.476005902776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45973.476005902776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45973.476005902776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45973.476005902776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45973.476005902776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45973.476005902776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45973.476005902776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45973.476005902776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45973.476005902776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45973.476005902776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45973.476005902776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45973.476005902776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45973.476005902776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45973.476005902776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45973.476005902776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45973.476005902776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45973.476005902776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45973.476005902776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45973.476005902776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45973.476005902776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45973.476005902776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45973.476005902776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45973.476005902776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45973.476005902776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45973.476005902776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45973.476005902776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45973.476005902776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45973.476005902776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45973.476005902776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45973.476005902776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45973.476005902776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45973.476005902776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45973.476005902776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45973.476005902776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45973.476005902776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45973.476005902776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45973.476005902776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45973.476005902776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45973.476005902776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45973.476005902776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45973.476005902776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45973.476005902776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45973.476005902776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45973.476005902776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45973.476005902776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45973.476005902776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45973.476005902776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45973.476005902776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45973.476005902776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45973.476005902776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45973.476005902776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45973.476005902776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45973.476005902776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45973.476005902776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45973.476005902776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45973.476005902776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45973.476005902776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45973.476005902776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45973.476005902776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45973.476005902776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45973.476005902776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45973.476005902776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45973.476005902776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45973.476005902776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45973.476005902776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45973.476005902776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45973.476005902776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45973.476005902776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45973.476005902776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45973.476005902776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45973.476005902776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45973.476005902776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45973.476005902776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45973.476005902776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45973.476005902776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45973.476005902776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45973.476005902776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45973.476005902776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45973.476005902776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45973.476005902776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45973.476005902776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45973.476005902776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45973.476005902776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45973.476005902776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45973.476005902776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45973.476005902776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45973.476005902776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45973.476005902776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45973.476005902776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45973.476005902776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45973.476005902776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45973.476005902776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45973.476005902776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45973.476005902776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45973.476005902776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45973.476005902776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45973.476005902776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45973.476005902776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45973.476005902776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45973.476005902776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45973.476005902776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45973.476005902776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45973.476005902776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45973.476005902776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45973.476005902776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45973.476005902776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45973.476005902776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45973.476005902776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45973.476005902776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45973.476005902776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45973.476005902776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45973.476005902776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45973.476005902776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45973.476005902776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45973.476005902776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45973.476005902776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45973.476005902776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45973.476005902776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45973.476005902776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45973.476005902776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45973.476005902776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45973.476005902776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45973.476005902776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45973.476005902776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45973.476005902776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45973.476005902776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45973.476005902776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45973.476005902776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45973.476005902776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45973.476005902776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45973.476005902776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45973.476005902776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45973.476005902776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45973.476005902776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45973.476005902776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45973.476005902776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45973.476005902776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45973.476005902776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45973.476005902776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45973.476005902776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45973.476005902776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45973.476005902776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45973.476005902776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45973.476005902776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45973.476005902776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45973.476005902776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45973.476005902776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45973.476005902776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45973.476005902776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45973.476005902776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45973.476005902776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45973.476005902776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45973.476005902776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45973.476005902776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45973.476005902776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45973.476005902776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45973.476005902776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45973.476005902776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45973.476005902776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45973.476005902776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45973.476005902776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45973.476005902776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45973.476005902776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45973.476005902776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45973.476005902776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45973.476005902776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45973.476005902776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45973.476005902776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45973.476005902776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45973.476005902776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45973.476005902776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45973.476005902776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45973.476005902776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45973.476005902776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45973.476005902776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45973.476005902776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45973.476005902776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45973.476005902776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45973.476005902776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45973.476005902776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45973.476005902776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45973.476005902776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45973.476005902776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45973.476005902776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45973.476005902776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45973.476005902776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45973.476005902776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45973.476005902776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45973.476005902776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45973.476005902776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45973.476005902776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45973.476005902776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45973.476005902776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269.9952883101796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6.7452662035066169E-2</v>
      </c>
      <c r="H3" s="96">
        <v>45973.402673611112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45973.476005902776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45973.476005902776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45973.476005902776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45973.476005902776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45973.476005902776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45973.476005902776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45973.476005902776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45973.476005902776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45973.476005902776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45973.476005902776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45973.476005902776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45973.476005902776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45973.476005902776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45973.476005902776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45973.476005902776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45973.476005902776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45973.476005902776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45973.476005902776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45973.476005902776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45973.476005902776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45973.476005902776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45973.476005902776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45973.476005902776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45973.476005902776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45973.476005902776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45973.476005902776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45973.476005902776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45973.476005902776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45973.476005902776</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45973.476005902776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45973.476005902776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45973.476005902776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45973.476005902776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45973.476005902776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45973.476005902776</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45973.476005902776</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81.643945717587485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47.28712858795916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24" ca="1" si="1">IFERROR(NOW()-F4,"")</f>
        <v>24.814894791663392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38735</v>
      </c>
      <c r="E6" s="124" t="s">
        <v>39021</v>
      </c>
      <c r="F6" s="125">
        <v>45973.442418981482</v>
      </c>
      <c r="G6" s="126">
        <f t="shared" ca="1" si="1"/>
        <v>3.3586921294045169E-2</v>
      </c>
      <c r="H6" s="125">
        <v>45973.436863425923</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4"/>
      <c r="G7" s="126">
        <f t="shared" ca="1" si="1"/>
        <v>45973.476005902776</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45973.476005902776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45973.476005902776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45973.476005902776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45973.476005902776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45973.476005902776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45973.476005902776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45973.476005902776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45973.476005902776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45973.476005902776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45973.476005902776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45973.476005902776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45973.476005902776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45973.476005902776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45973.476005902776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45973.476005902776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45973.476005902776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45973.476005902776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45973.476005902776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45973.476005902776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45973.476005902776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45973.476005902776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45973.476005902776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45973.476005902776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45973.476005902776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45973.476005902776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45973.476005902776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45973.476005902776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45973.476005902776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45973.476005902776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45973.476005902776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45973.476005902776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45973.476005902776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45973.476005902776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45973.476005902776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45973.476005902776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45973.476005902776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45973.476005902776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45973.476005902776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45973.476005902776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45973.476005902776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45973.476005902776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45973.476005902776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45973.476005902776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45973.476005902776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45973.476005902776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45973.476005902776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45973.476005902776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45973.476005902776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45973.476005902776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45973.476005902776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45973.476005902776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45973.476005902776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45973.476005902776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45973.476005902776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45973.476005902776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45973.476005902776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45973.476005902776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45973.476005902776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45973.476005902776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45973.476005902776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45973.476005902776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45973.476005902776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45973.476005902776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45973.476005902776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45973.476005902776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45973.476005902776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45973.476005902776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45973.476005902776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45973.476005902776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45973.476005902776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45973.476005902776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45973.476005902776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45973.476005902776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45973.476005902776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45973.476005902776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45973.476005902776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45973.476005902776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45973.476005902776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45973.476005902776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45973.476005902776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45973.476005902776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45973.476005902776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45973.476005902776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45973.476005902776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45973.476005902776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45973.476005902776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45973.476005902776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45973.476005902776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45973.476005902776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45973.476005902776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45973.476005902776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45973.476005902776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45973.476005902776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45973.476005902776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45973.476005902776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45973.476005902776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45973.476005902776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45973.476005902776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45973.476005902776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45973.476005902776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45973.476005902776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45973.476005902776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45973.476005902776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45973.476005902776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45973.476005902776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45973.476005902776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45973.476005902776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45973.476005902776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45973.476005902776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45973.476005902776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45973.476005902776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45973.476005902776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45973.476005902776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45973.476005902776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45973.476005902776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45973.476005902776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45973.476005902776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45973.476005902776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45973.476005902776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45973.476005902776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45973.476005902776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45973.476005902776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45973.476005902776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45973.476005902776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45973.476005902776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45973.476005902776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45973.476005902776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45973.476005902776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45973.476005902776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45973.476005902776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45973.476005902776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45973.476005902776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45973.476005902776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45973.476005902776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45973.476005902776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45973.476005902776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45973.476005902776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45973.476005902776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45973.476005902776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45973.476005902776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45973.476005902776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45973.476005902776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45973.476005902776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45973.476005902776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45973.476005902776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45973.476005902776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45973.476005902776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45973.476005902776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45973.476005902776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45973.476005902776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45973.476005902776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45973.476005902776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45973.476005902776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45973.476005902776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45973.476005902776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45973.476005902776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45973.476005902776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45973.476005902776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45973.476005902776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45973.476005902776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45973.476005902776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45973.476005902776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45973.476005902776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45973.476005902776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45973.476005902776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45973.476005902776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45973.476005902776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45973.476005902776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45973.476005902776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45973.476005902776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45973.476005902776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45973.476005902776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45973.476005902776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45973.476005902776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45973.476005902776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45973.476005902776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45973.476005902776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45973.476005902776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45973.476005902776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45973.476005902776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45973.476005902776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45973.476005902776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45973.476005902776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45973.476005902776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45973.476005902776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45973.476005902776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45973.476005902776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45973.476005902776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45973.476005902776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45973.476005902776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45973.476005902776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45973.476005902776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45973.476005902776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45973.476005902776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45973.476005902776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45973.476005902776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45973.476005902776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45973.476005902776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45973.476005902776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45973.476005902776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45973.476005902776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45973.476005902776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45973.476005902776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45973.476005902776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45973.476005902776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45973.476005902776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45973.476005902776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45973.476005902776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45973.476005902776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45973.476005902776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45973.476005902776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45973.476005902776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45973.476005902776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45973.476005902776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45973.476005902776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45973.476005902776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45973.476005902776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45973.476005902776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45973.476005902776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45973.476005902776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45973.476005902776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45973.476005902776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45973.476005902776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45973.476005902776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45973.476005902776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45973.476005902776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45973.476005902776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45973.476005902776</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39121</v>
      </c>
      <c r="B2" s="141" t="str">
        <f>IFERROR(VLOOKUP(D2,DB!A:K,11,0),"")</f>
        <v>R6</v>
      </c>
      <c r="C2" s="142">
        <v>1</v>
      </c>
      <c r="D2" s="141" t="s">
        <v>30913</v>
      </c>
      <c r="E2" s="124" t="s">
        <v>39021</v>
      </c>
      <c r="F2" s="157">
        <v>45973.331250000003</v>
      </c>
      <c r="G2" s="105">
        <f t="shared" ref="G2:G61" ca="1" si="0">IFERROR(NOW()-F2,"-")</f>
        <v>0.14475590277288575</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64" t="s">
        <v>34266</v>
      </c>
      <c r="E3" s="124" t="s">
        <v>39021</v>
      </c>
      <c r="F3" s="143">
        <v>45973.434479166666</v>
      </c>
      <c r="G3" s="105">
        <f t="shared" ca="1" si="0"/>
        <v>4.1526736109517515E-2</v>
      </c>
      <c r="H3" s="143">
        <v>45973.425208333334</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61"/>
      <c r="E4" s="124"/>
      <c r="F4" s="143"/>
      <c r="G4" s="105">
        <f t="shared" ca="1" si="0"/>
        <v>45973.476005902776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45973.476005902776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45973.476005902776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45973.476005902776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45973.476005902776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45973.476005902776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45973.476005902776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45973.476005902776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45973.476005902776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45973.476005902776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45973.476005902776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45973.476005902776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45973.476005902776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45973.476005902776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45973.476005902776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45973.476005902776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45973.476005902776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45973.476005902776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45973.476005902776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45973.476005902776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45973.476005902776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45973.476005902776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45973.476005902776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45973.476005902776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45973.476005902776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45973.476005902776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45973.476005902776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45973.476005902776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45973.476005902776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45973.476005902776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45973.476005902776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45973.476005902776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45973.476005902776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45973.476005902776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45973.476005902776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45973.476005902776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45973.476005902776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45973.476005902776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45973.476005902776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45973.476005902776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45973.476005902776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45973.476005902776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45973.476005902776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45973.476005902776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45973.476005902776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45973.476005902776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45973.476005902776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45973.476005902776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45973.476005902776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45973.476005902776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45973.476005902776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45973.476005902776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45973.476005902776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45973.476005902776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45973.476005902776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45973.476005902776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45973.476005902776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45973.476005902776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45973.476005902776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45973.476005902776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45973.476005902776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45973.476005902776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45973.476005902776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45973.476005902776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45973.476005902776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45973.476005902776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45973.476005902776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45973.476005902776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45973.476005902776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45973.476005902776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45973.476005902776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45973.476005902776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45973.476005902776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45973.476005902776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45973.476005902776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45973.476005902776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45973.476005902776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45973.476005902776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45973.476005902776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45973.476005902776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45973.476005902776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45973.476005902776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45973.476005902776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45973.476005902776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45973.476005902776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45973.476005902776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45973.476005902776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45973.476005902776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45973.476005902776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45973.476005902776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45973.476005902776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45973.476005902776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45973.476005902776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45973.476005902776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45973.476005902776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45973.476005902776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45973.476005902776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45973.476005902776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45973.476005902776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45973.476005902776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45973.476005902776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45973.476005902776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45973.476005902776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45973.476005902776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45973.476005902776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45973.476005902776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45973.476005902776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45973.476005902776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45973.476005902776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45973.476005902776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45973.476005902776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45973.476005902776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45973.476005902776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45973.476005902776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45973.476005902776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45973.476005902776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45973.476005902776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45973.476005902776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45973.476005902776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45973.476005902776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45973.476005902776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45973.476005902776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45973.476005902776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45973.476005902776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45973.476005902776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45973.476005902776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45973.476005902776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45973.476005902776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45973.476005902776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45973.476005902776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45973.476005902776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45973.476005902776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45973.476005902776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45973.476005902776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45973.476005902776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45973.476005902776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45973.476005902776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45973.476005902776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45973.476005902776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45973.476005902776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45973.476005902776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45973.476005902776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45973.476005902776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45973.476005902776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45973.476005902776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45973.476005902776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45973.476005902776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45973.476005902776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45973.476005902776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45973.476005902776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45973.476005902776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45973.476005902776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45973.476005902776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45973.476005902776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45973.476005902776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45973.476005902776</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