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35" documentId="13_ncr:1_{F6CB121F-512D-4AA6-A0C1-0FB36C537598}" xr6:coauthVersionLast="47" xr6:coauthVersionMax="47" xr10:uidLastSave="{8508C8E9-B265-4FCE-809B-647056DEEA6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6" i="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6" i="5"/>
  <c r="B7" i="5"/>
  <c r="B8" i="5"/>
  <c r="B9" i="5"/>
  <c r="B10" i="5"/>
  <c r="B11" i="5"/>
  <c r="B12" i="5"/>
  <c r="B13" i="5"/>
  <c r="B14" i="5"/>
  <c r="B15" i="5"/>
  <c r="B16" i="5"/>
  <c r="B17" i="5"/>
  <c r="B18" i="5"/>
  <c r="B19" i="5"/>
  <c r="B20" i="5"/>
  <c r="B21" i="5"/>
  <c r="B22" i="5"/>
  <c r="B23" i="5"/>
  <c r="B24" i="5"/>
  <c r="B25" i="5"/>
  <c r="B26" i="5"/>
  <c r="B27" i="5"/>
  <c r="B28" i="5"/>
  <c r="B29" i="5"/>
  <c r="B30" i="5"/>
  <c r="B31" i="5"/>
  <c r="B32"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<sst xmlns="http://schemas.openxmlformats.org/spreadsheetml/2006/main" count="180277" uniqueCount="39123">
  <si>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</si>
  <si>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</si>
  <si>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</si>
  <si>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</si>
  <si>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</si>
  <si>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</si>
  <si>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</si>
  <si>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</si>
  <si>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</si>
  <si>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</si>
  <si>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</si>
  <si>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</si>
  <si>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</si>
  <si>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</si>
  <si>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</si>
  <si>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</si>
  <si>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</si>
  <si>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</si>
  <si>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</si>
  <si>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</si>
  <si>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</si>
  <si>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</si>
  <si>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</si>
  <si>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</si>
  <si>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</si>
  <si>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</si>
  <si>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</si>
  <si>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</si>
  <si>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</si>
  <si>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</si>
  <si>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</si>
  <si>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</si>
  <si>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</si>
  <si>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</si>
  <si>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</si>
  <si>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</si>
  <si>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</si>
  <si>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</si>
  <si>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</si>
  <si>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</si>
  <si>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</si>
  <si>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</si>
  <si>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</si>
  <si>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</si>
  <si>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</si>
  <si>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</si>
  <si>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</si>
  <si>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</si>
  <si>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</si>
  <si>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</si>
  <si>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</si>
  <si>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</si>
  <si>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</si>
  <si>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</si>
  <si>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</si>
  <si>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</si>
  <si>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</si>
  <si>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</si>
  <si>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</si>
  <si>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</si>
  <si>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</si>
  <si>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</si>
  <si>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</si>
  <si>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</si>
  <si>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</si>
  <si>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</si>
  <si>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</si>
  <si>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</si>
  <si>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</si>
  <si>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</si>
  <si>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</si>
  <si>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</si>
  <si>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</si>
  <si>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</si>
  <si>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</si>
  <si>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</si>
  <si>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</si>
  <si>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</si>
  <si>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</si>
  <si>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</si>
  <si>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</si>
  <si>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</si>
  <si>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</si>
  <si>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</si>
  <si>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</si>
  <si>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</si>
  <si>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</si>
  <si>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</si>
  <si>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</si>
  <si>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</si>
  <si>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</si>
  <si>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</si>
  <si>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</si>
  <si>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</si>
  <si>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</si>
  <si>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</si>
  <si>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</si>
  <si>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</si>
  <si>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</si>
  <si>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</si>
  <si>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</si>
  <si>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</si>
  <si>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</si>
  <si>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</si>
  <si>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</si>
  <si>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</si>
  <si>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</si>
  <si>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</si>
  <si>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</si>
  <si>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</si>
  <si>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</si>
  <si>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</si>
  <si>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</si>
  <si>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</si>
  <si>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</si>
  <si>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</si>
  <si>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</si>
  <si>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</si>
  <si>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</si>
  <si>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</si>
  <si>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</si>
  <si>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</si>
  <si>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</si>
  <si>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</si>
  <si>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</si>
  <si>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</si>
  <si>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</si>
  <si>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</si>
  <si>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</si>
  <si>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</si>
  <si>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</si>
  <si>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</si>
  <si>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</si>
  <si>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</si>
  <si>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</si>
  <si>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</si>
  <si>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</si>
  <si>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</si>
  <si>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</si>
  <si>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</si>
  <si>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</si>
  <si>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</si>
  <si>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</si>
  <si>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</si>
  <si>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</si>
  <si>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</si>
  <si>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</si>
  <si>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</si>
  <si>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</si>
  <si>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</si>
  <si>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</si>
  <si>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</si>
  <si>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</si>
  <si>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</si>
  <si>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</si>
  <si>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</si>
  <si>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</si>
  <si>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</si>
  <si>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</si>
  <si>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</si>
  <si>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</si>
  <si>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</si>
  <si>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</si>
  <si>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</si>
  <si>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</si>
  <si>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</si>
  <si>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</si>
  <si>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</si>
  <si>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</si>
  <si>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</si>
  <si>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</si>
  <si>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</si>
  <si>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</si>
  <si>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</si>
  <si>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</si>
  <si>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</si>
  <si>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</si>
  <si>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</si>
  <si>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</si>
  <si>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</si>
  <si>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</si>
  <si>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</si>
  <si>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</si>
  <si>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</si>
  <si>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</si>
  <si>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</si>
  <si>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</si>
  <si>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</si>
  <si>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</si>
  <si>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</si>
  <si>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</si>
  <si>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</si>
  <si>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</si>
  <si>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</si>
  <si>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</si>
  <si>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</si>
  <si>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</si>
  <si>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</si>
  <si>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</si>
  <si>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</si>
  <si>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</si>
  <si>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</si>
  <si>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</si>
  <si>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</si>
  <si>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</si>
  <si>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</si>
  <si>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</si>
  <si>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</si>
  <si>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</si>
  <si>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</si>
  <si>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</si>
  <si>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</si>
  <si>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</si>
  <si>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</si>
  <si>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</si>
  <si>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</si>
  <si>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</si>
  <si>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</si>
  <si>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</si>
  <si>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</si>
  <si>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</si>
  <si>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</si>
  <si>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</si>
  <si>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</si>
  <si>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</si>
  <si>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</si>
  <si>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</si>
  <si>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</si>
  <si>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</si>
  <si>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</si>
  <si>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</si>
  <si>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</si>
  <si>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</si>
  <si>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</si>
  <si>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</si>
  <si>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</si>
  <si>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</si>
  <si>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</si>
  <si>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</si>
  <si>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</si>
  <si>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</si>
  <si>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</si>
  <si>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</si>
  <si>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</si>
  <si>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</si>
  <si>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</si>
  <si>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</si>
  <si>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</si>
  <si>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</si>
  <si>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</si>
  <si>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</si>
  <si>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</si>
  <si>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</si>
  <si>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</si>
  <si>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</si>
  <si>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</si>
  <si>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</si>
  <si>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</si>
  <si>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</si>
  <si>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</si>
  <si>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</si>
  <si>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</si>
  <si>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</si>
  <si>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</si>
  <si>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</si>
  <si>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</si>
  <si>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</si>
  <si>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</si>
  <si>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</si>
  <si>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</si>
  <si>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</si>
  <si>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</si>
  <si>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</si>
  <si>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</si>
  <si>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</si>
  <si>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</si>
  <si>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</si>
  <si>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</si>
  <si>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</si>
  <si>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</si>
  <si>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</si>
  <si>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</si>
  <si>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</si>
  <si>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</si>
  <si>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</si>
  <si>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</si>
  <si>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</si>
  <si>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</si>
  <si>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</si>
  <si>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</si>
  <si>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</si>
  <si>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</si>
  <si>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</si>
  <si>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</si>
  <si>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</si>
  <si>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</si>
  <si>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</si>
  <si>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</si>
  <si>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</si>
  <si>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</si>
  <si>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</si>
  <si>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</si>
  <si>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</si>
  <si>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</si>
  <si>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</si>
  <si>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</si>
  <si>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</si>
  <si>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</si>
  <si>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</si>
  <si>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</si>
  <si>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</si>
  <si>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</si>
  <si>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</si>
  <si>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</si>
  <si>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</si>
  <si>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</si>
  <si>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</si>
  <si>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</si>
  <si>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</si>
  <si>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</si>
  <si>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</si>
  <si>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</si>
  <si>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</si>
  <si>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</si>
  <si>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</si>
  <si>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</si>
  <si>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</si>
  <si>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</si>
  <si>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</si>
  <si>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</si>
  <si>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</si>
  <si>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</si>
  <si>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</si>
  <si>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</si>
  <si>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</si>
  <si>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</si>
  <si>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</si>
  <si>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</si>
  <si>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</si>
  <si>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</si>
  <si>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</si>
  <si>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</si>
  <si>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</si>
  <si>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</si>
  <si>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</si>
  <si>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</si>
  <si>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</si>
  <si>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</si>
  <si>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</si>
  <si>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</si>
  <si>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</si>
  <si>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</si>
  <si>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</si>
  <si>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</si>
  <si>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</si>
  <si>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</si>
  <si>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</si>
  <si>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</si>
  <si>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</si>
  <si>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</si>
  <si>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</si>
  <si>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</si>
  <si>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</si>
  <si>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</si>
  <si>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</si>
  <si>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</si>
  <si>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</si>
  <si>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</si>
  <si>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</si>
  <si>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</si>
  <si>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</si>
  <si>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</si>
  <si>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</si>
  <si>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</si>
  <si>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</si>
  <si>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</si>
  <si>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</si>
  <si>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</si>
  <si>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</si>
  <si>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</si>
  <si>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</si>
  <si>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</si>
  <si>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</si>
  <si>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</si>
  <si>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</si>
  <si>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</si>
  <si>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</si>
  <si>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</si>
  <si>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</si>
  <si>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</si>
  <si>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</si>
  <si>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</si>
  <si>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</si>
  <si>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</si>
  <si>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</si>
  <si>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</si>
  <si>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</si>
  <si>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</si>
  <si>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</si>
  <si>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</si>
  <si>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</si>
  <si>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</si>
  <si>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</si>
  <si>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</si>
  <si>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</si>
  <si>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</si>
  <si>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</si>
  <si>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</si>
  <si>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</si>
  <si>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</si>
  <si>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</si>
  <si>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</si>
  <si>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</si>
  <si>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</si>
  <si>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</si>
  <si>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</si>
  <si>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</si>
  <si>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</si>
  <si>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</si>
  <si>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</si>
  <si>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</si>
  <si>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</si>
  <si>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</si>
  <si>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</si>
  <si>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</si>
  <si>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</si>
  <si>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</si>
  <si>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</si>
  <si>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</si>
  <si>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</si>
  <si>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</si>
  <si>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</si>
  <si>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</si>
  <si>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</si>
  <si>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</si>
  <si>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</si>
  <si>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</si>
  <si>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</si>
  <si>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</si>
  <si>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</si>
  <si>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</si>
  <si>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</si>
  <si>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</si>
  <si>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</si>
  <si>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</si>
  <si>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</si>
  <si>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</si>
  <si>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</si>
  <si>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</si>
  <si>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</si>
  <si>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</si>
  <si>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</si>
  <si>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</si>
  <si>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</si>
  <si>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</si>
  <si>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</si>
  <si>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</si>
  <si>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</si>
  <si>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</si>
  <si>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</si>
  <si>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</si>
  <si>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</si>
  <si>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</si>
  <si>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</si>
  <si>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</si>
  <si>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</si>
  <si>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</si>
  <si>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</si>
  <si>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</si>
  <si>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</si>
  <si>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</si>
  <si>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</si>
  <si>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</si>
  <si>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</si>
  <si>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</si>
  <si>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</si>
  <si>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</si>
  <si>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</si>
  <si>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</si>
  <si>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</si>
  <si>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</si>
  <si>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</si>
  <si>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</si>
  <si>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</si>
  <si>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</si>
  <si>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</si>
  <si>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</si>
  <si>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</si>
  <si>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</si>
  <si>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</si>
  <si>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</si>
  <si>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</si>
  <si>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</si>
  <si>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</si>
  <si>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</si>
  <si>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</si>
  <si>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</si>
  <si>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</si>
  <si>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</si>
  <si>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</si>
  <si>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</si>
  <si>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</si>
  <si>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</si>
  <si>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</si>
  <si>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</si>
  <si>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</si>
  <si>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</si>
  <si>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</si>
  <si>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</si>
  <si>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</si>
  <si>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</si>
  <si>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</si>
  <si>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</si>
  <si>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</si>
  <si>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</si>
  <si>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</si>
  <si>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</si>
  <si>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</si>
  <si>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</si>
  <si>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</si>
  <si>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</si>
  <si>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</si>
  <si>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</si>
  <si>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</si>
  <si>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</si>
  <si>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</si>
  <si>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</si>
  <si>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</si>
  <si>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</si>
  <si>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</si>
  <si>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</si>
  <si>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</si>
  <si>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</si>
  <si>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</si>
  <si>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</si>
  <si>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</si>
  <si>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</si>
  <si>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</si>
  <si>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</si>
  <si>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</si>
  <si>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</si>
  <si>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</si>
  <si>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</si>
  <si>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</si>
  <si>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</si>
  <si>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</si>
  <si>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</si>
  <si>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</si>
  <si>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</si>
  <si>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</si>
  <si>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</si>
  <si>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</si>
  <si>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</si>
  <si>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</si>
  <si>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</si>
  <si>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</si>
  <si>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</si>
  <si>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</si>
  <si>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</si>
  <si>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</si>
  <si>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</si>
  <si>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</si>
  <si>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</si>
  <si>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</si>
  <si>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</si>
  <si>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</si>
  <si>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</si>
  <si>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</si>
  <si>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</si>
  <si>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</si>
  <si>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</si>
  <si>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</si>
  <si>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</si>
  <si>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</si>
  <si>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</si>
  <si>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</si>
  <si>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</si>
  <si>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</si>
  <si>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</si>
  <si>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</si>
  <si>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</si>
  <si>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</si>
  <si>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</si>
  <si>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</si>
  <si>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</si>
  <si>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</si>
  <si>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</si>
  <si>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</si>
  <si>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</si>
  <si>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</si>
  <si>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</si>
  <si>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</si>
  <si>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</si>
  <si>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</si>
  <si>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</si>
  <si>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</si>
  <si>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</si>
  <si>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</si>
  <si>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</si>
  <si>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</si>
  <si>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</si>
  <si>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</si>
  <si>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</si>
  <si>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</si>
  <si>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</si>
  <si>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</si>
  <si>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</si>
  <si>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</si>
  <si>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</si>
  <si>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</si>
  <si>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</si>
  <si>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</si>
  <si>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</si>
  <si>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</si>
  <si>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</si>
  <si>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</si>
  <si>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</si>
  <si>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</si>
  <si>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</si>
  <si>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</si>
  <si>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</si>
  <si>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</si>
  <si>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</si>
  <si>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</si>
  <si>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</si>
  <si>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</si>
  <si>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</si>
  <si>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</si>
  <si>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</si>
  <si>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</si>
  <si>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</si>
  <si>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</si>
  <si>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</si>
  <si>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</si>
  <si>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</si>
  <si>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</si>
  <si>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</si>
  <si>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</si>
  <si>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</si>
  <si>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</si>
  <si>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</si>
  <si>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</si>
  <si>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</si>
  <si>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</si>
  <si>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</si>
  <si>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</si>
  <si>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</si>
  <si>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</si>
  <si>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</si>
  <si>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</si>
  <si>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</si>
  <si>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</si>
  <si>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</si>
  <si>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</si>
  <si>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</si>
  <si>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</si>
  <si>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</si>
  <si>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</si>
  <si>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</si>
  <si>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</si>
  <si>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</si>
  <si>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</si>
  <si>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</si>
  <si>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</si>
  <si>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</si>
  <si>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</si>
  <si>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</si>
  <si>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</si>
  <si>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</si>
  <si>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</si>
  <si>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</si>
  <si>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</si>
  <si>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</si>
  <si>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</si>
  <si>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</si>
  <si>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</si>
  <si>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</si>
  <si>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</si>
  <si>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</si>
  <si>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</si>
  <si>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</si>
  <si>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</si>
  <si>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</si>
  <si>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</si>
  <si>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</si>
  <si>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</si>
  <si>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</si>
  <si>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</si>
  <si>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</si>
  <si>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</si>
  <si>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</si>
  <si>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</si>
  <si>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</si>
  <si>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</si>
  <si>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</si>
  <si>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</si>
  <si>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</si>
  <si>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</si>
  <si>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</si>
  <si>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</si>
  <si>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</si>
  <si>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</si>
  <si>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</si>
  <si>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</si>
  <si>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</si>
  <si>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</si>
  <si>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</si>
  <si>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</si>
  <si>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</si>
  <si>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</si>
  <si>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</si>
  <si>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</si>
  <si>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</si>
  <si>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</si>
  <si>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</si>
  <si>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</si>
  <si>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</si>
  <si>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</si>
  <si>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</si>
  <si>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</si>
  <si>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</si>
  <si>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</si>
  <si>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</si>
  <si>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</si>
  <si>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</si>
  <si>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</si>
  <si>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</si>
  <si>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</si>
  <si>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</si>
  <si>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</si>
  <si>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</si>
  <si>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</si>
  <si>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</si>
  <si>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</si>
  <si>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</si>
  <si>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</si>
  <si>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</si>
  <si>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</si>
  <si>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</si>
  <si>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</si>
  <si>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</si>
  <si>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</si>
  <si>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</si>
  <si>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</si>
  <si>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</si>
  <si>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</si>
  <si>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</si>
  <si>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</si>
  <si>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</si>
  <si>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</si>
  <si>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</si>
  <si>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</si>
  <si>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</si>
  <si>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</si>
  <si>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</si>
  <si>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</si>
  <si>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</si>
  <si>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</si>
  <si>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</si>
  <si>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</si>
  <si>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</si>
  <si>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</si>
  <si>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</si>
  <si>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</si>
  <si>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</si>
  <si>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</si>
  <si>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</si>
  <si>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</si>
  <si>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</si>
  <si>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</si>
  <si>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</si>
  <si>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</si>
  <si>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</si>
  <si>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</si>
  <si>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</si>
  <si>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</si>
  <si>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</si>
  <si>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</si>
  <si>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</si>
  <si>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</si>
  <si>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</si>
  <si>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</si>
  <si>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</si>
  <si>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</si>
  <si>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</si>
  <si>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</si>
  <si>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</si>
  <si>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</si>
  <si>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</si>
  <si>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</si>
  <si>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</si>
  <si>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</si>
  <si>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</si>
  <si>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</si>
  <si>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</si>
  <si>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</si>
  <si>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</si>
  <si>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</si>
  <si>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</si>
  <si>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</si>
  <si>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</si>
  <si>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</si>
  <si>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</si>
  <si>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</si>
  <si>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</si>
  <si>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</si>
  <si>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</si>
  <si>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</si>
  <si>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</si>
  <si>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</si>
  <si>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</si>
  <si>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</si>
  <si>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</si>
  <si>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</si>
  <si>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</si>
  <si>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</si>
  <si>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</si>
  <si>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</si>
  <si>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</si>
  <si>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</si>
  <si>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</si>
  <si>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</si>
  <si>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</si>
  <si>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</si>
  <si>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</si>
  <si>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</si>
  <si>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</si>
  <si>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</si>
  <si>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</si>
  <si>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</si>
  <si>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</si>
  <si>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</si>
  <si>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</si>
  <si>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</si>
  <si>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</si>
  <si>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</si>
  <si>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</si>
  <si>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</si>
  <si>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</si>
  <si>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</si>
  <si>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</si>
  <si>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</si>
  <si>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</si>
  <si>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</si>
  <si>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</si>
  <si>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</si>
  <si>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</si>
  <si>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</si>
  <si>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</si>
  <si>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</si>
  <si>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</si>
  <si>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</si>
  <si>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</si>
  <si>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</si>
  <si>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</si>
  <si>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</si>
  <si>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</si>
  <si>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</si>
  <si>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</si>
  <si>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</si>
  <si>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</si>
  <si>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</si>
  <si>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</si>
  <si>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</si>
  <si>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</si>
  <si>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</si>
  <si>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</si>
  <si>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</si>
  <si>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</si>
  <si>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</si>
  <si>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</si>
  <si>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</si>
  <si>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</si>
  <si>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</si>
  <si>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</si>
  <si>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</si>
  <si>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</si>
  <si>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</si>
  <si>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</si>
  <si>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</si>
  <si>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</si>
  <si>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</si>
  <si>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</si>
  <si>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</si>
  <si>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</si>
  <si>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</si>
  <si>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</si>
  <si>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</si>
  <si>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</si>
  <si>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</si>
  <si>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</si>
  <si>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</si>
  <si>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</si>
  <si>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</si>
  <si>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</si>
  <si>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</si>
  <si>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</si>
  <si>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</si>
  <si>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</si>
  <si>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</si>
  <si>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</si>
  <si>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</si>
  <si>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</si>
  <si>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</si>
  <si>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</si>
  <si>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</si>
  <si>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</si>
  <si>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</si>
  <si>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</si>
  <si>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</si>
  <si>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</si>
  <si>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</si>
  <si>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</si>
  <si>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</si>
  <si>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</si>
  <si>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</si>
  <si>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</si>
  <si>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</si>
  <si>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</si>
  <si>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</si>
  <si>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</si>
  <si>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</si>
  <si>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</si>
  <si>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</si>
  <si>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</si>
  <si>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</si>
  <si>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</si>
  <si>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</si>
  <si>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</si>
  <si>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</si>
  <si>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</si>
  <si>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</si>
  <si>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</si>
  <si>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</si>
  <si>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</si>
  <si>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</si>
  <si>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</si>
  <si>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</si>
  <si>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</si>
  <si>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</si>
  <si>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</si>
  <si>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</si>
  <si>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</si>
  <si>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</si>
  <si>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</si>
  <si>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</si>
  <si>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</si>
  <si>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</si>
  <si>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</si>
  <si>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</si>
  <si>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</si>
  <si>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</si>
  <si>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</si>
  <si>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</si>
  <si>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</si>
  <si>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</si>
  <si>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</si>
  <si>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</si>
  <si>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</si>
  <si>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</si>
  <si>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</si>
  <si>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</si>
  <si>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</si>
  <si>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</si>
  <si>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</si>
  <si>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</si>
  <si>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</si>
  <si>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</si>
  <si>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</si>
  <si>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</si>
  <si>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</si>
  <si>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</si>
  <si>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</si>
  <si>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</si>
  <si>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</si>
  <si>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</si>
  <si>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</si>
  <si>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</si>
  <si>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</si>
  <si>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</si>
  <si>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</si>
  <si>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</si>
  <si>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</si>
  <si>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</si>
  <si>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</si>
  <si>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</si>
  <si>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</si>
  <si>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</si>
  <si>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</si>
  <si>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</si>
  <si>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</si>
  <si>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</si>
  <si>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</si>
  <si>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</si>
  <si>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</si>
  <si>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</si>
  <si>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</si>
  <si>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</si>
  <si>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</si>
  <si>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</si>
  <si>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</si>
  <si>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</si>
  <si>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</si>
  <si>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</si>
  <si>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</si>
  <si>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</si>
  <si>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</si>
  <si>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</si>
  <si>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</si>
  <si>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</si>
  <si>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</si>
  <si>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</si>
  <si>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</si>
  <si>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</si>
  <si>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</si>
  <si>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</si>
  <si>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</si>
  <si>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</si>
  <si>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</si>
  <si>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</si>
  <si>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</si>
  <si>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</si>
  <si>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</si>
  <si>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</si>
  <si>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</si>
  <si>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</si>
  <si>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</si>
  <si>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</si>
  <si>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</si>
  <si>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</si>
  <si>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</si>
  <si>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</si>
  <si>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</si>
  <si>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</si>
  <si>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</si>
  <si>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</si>
  <si>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</si>
  <si>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</si>
  <si>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</si>
  <si>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</si>
  <si>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</si>
  <si>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</si>
  <si>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</si>
  <si>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</si>
  <si>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</si>
  <si>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</si>
  <si>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</si>
  <si>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</si>
  <si>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</si>
  <si>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</si>
  <si>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</si>
  <si>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</si>
  <si>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</si>
  <si>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</si>
  <si>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</si>
  <si>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</si>
  <si>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</si>
  <si>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</si>
  <si>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</si>
  <si>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</si>
  <si>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</si>
  <si>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</si>
  <si>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</si>
  <si>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</si>
  <si>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</si>
  <si>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</si>
  <si>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</si>
  <si>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</si>
  <si>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</si>
  <si>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</si>
  <si>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</si>
  <si>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</si>
  <si>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</si>
  <si>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</si>
  <si>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</si>
  <si>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</si>
  <si>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</si>
  <si>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</si>
  <si>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</si>
  <si>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</si>
  <si>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</si>
  <si>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</si>
  <si>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</si>
  <si>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</si>
  <si>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</si>
  <si>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</si>
  <si>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</si>
  <si>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</si>
  <si>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</si>
  <si>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</si>
  <si>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</si>
  <si>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</si>
  <si>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</si>
  <si>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</si>
  <si>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</si>
  <si>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</si>
  <si>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</si>
  <si>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</si>
  <si>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</si>
  <si>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</si>
  <si>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</si>
  <si>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</si>
  <si>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</si>
  <si>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</si>
  <si>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</si>
  <si>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</si>
  <si>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</si>
  <si>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</si>
  <si>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</si>
  <si>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</si>
  <si>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</si>
  <si>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</si>
  <si>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</si>
  <si>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</si>
  <si>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</si>
  <si>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</si>
  <si>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</si>
  <si>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</si>
  <si>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</si>
  <si>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</si>
  <si>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</si>
  <si>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</si>
  <si>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</si>
  <si>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</si>
  <si>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</si>
  <si>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</si>
  <si>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</si>
  <si>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</si>
  <si>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</si>
  <si>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</si>
  <si>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</si>
  <si>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</si>
  <si>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</si>
  <si>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</si>
  <si>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</si>
  <si>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</si>
  <si>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</si>
  <si>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</si>
  <si>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</si>
  <si>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</si>
  <si>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</si>
  <si>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</si>
  <si>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</si>
  <si>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</si>
  <si>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</si>
  <si>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</si>
  <si>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</si>
  <si>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</si>
  <si>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</si>
  <si>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</si>
  <si>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</si>
  <si>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</si>
  <si>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</si>
  <si>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</si>
  <si>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</si>
  <si>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</si>
  <si>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</si>
  <si>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</si>
  <si>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</si>
  <si>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</si>
  <si>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</si>
  <si>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</si>
  <si>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</si>
  <si>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</si>
  <si>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</si>
  <si>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</si>
  <si>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</si>
  <si>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</si>
  <si>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</si>
  <si>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</si>
  <si>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</si>
  <si>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</si>
  <si>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</si>
  <si>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</si>
  <si>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</si>
  <si>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</si>
  <si>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</si>
  <si>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</si>
  <si>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</si>
  <si>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</si>
  <si>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</si>
  <si>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</si>
  <si>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</si>
  <si>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</si>
  <si>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</si>
  <si>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</si>
  <si>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</si>
  <si>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</si>
  <si>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</si>
  <si>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</si>
  <si>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</si>
  <si>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</si>
  <si>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</si>
  <si>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</si>
  <si>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</si>
  <si>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</si>
  <si>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</si>
  <si>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</si>
  <si>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</si>
  <si>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</si>
  <si>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</si>
  <si>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</si>
  <si>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</si>
  <si>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</si>
  <si>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</si>
  <si>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</si>
  <si>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</si>
  <si>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</si>
  <si>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</si>
  <si>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</si>
  <si>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</si>
  <si>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</si>
  <si>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</si>
  <si>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</si>
  <si>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</si>
  <si>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</si>
  <si>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</si>
  <si>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</si>
  <si>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</si>
  <si>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</si>
  <si>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</si>
  <si>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</si>
  <si>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</si>
  <si>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</si>
  <si>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</si>
  <si>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</si>
  <si>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</si>
  <si>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</si>
  <si>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</si>
  <si>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</si>
  <si>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</si>
  <si>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</si>
  <si>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</si>
  <si>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</si>
  <si>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</si>
  <si>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</si>
  <si>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</si>
  <si>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</si>
  <si>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</si>
  <si>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</si>
  <si>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</si>
  <si>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</si>
  <si>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</si>
  <si>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</si>
  <si>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</si>
  <si>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</si>
  <si>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</si>
  <si>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</si>
  <si>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</si>
  <si>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</si>
  <si>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</si>
  <si>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</si>
  <si>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</si>
  <si>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</si>
  <si>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</si>
  <si>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</si>
  <si>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</si>
  <si>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</si>
  <si>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</si>
  <si>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</si>
  <si>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</si>
  <si>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</si>
  <si>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</si>
  <si>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</si>
  <si>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</si>
  <si>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</si>
  <si>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</si>
  <si>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</si>
  <si>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</si>
  <si>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</si>
  <si>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</si>
  <si>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</si>
  <si>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</si>
  <si>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</si>
  <si>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</si>
  <si>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</si>
  <si>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</si>
  <si>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</si>
  <si>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</si>
  <si>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</si>
  <si>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</si>
  <si>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</si>
  <si>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</si>
  <si>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</si>
  <si>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</si>
  <si>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</si>
  <si>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</si>
  <si>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</si>
  <si>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</si>
  <si>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</si>
  <si>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</si>
  <si>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</si>
  <si>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</si>
  <si>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</si>
  <si>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</si>
  <si>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</si>
  <si>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</si>
  <si>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</si>
  <si>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</si>
  <si>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</si>
  <si>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</si>
  <si>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</si>
  <si>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</si>
  <si>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</si>
  <si>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</si>
  <si>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</si>
  <si>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</si>
  <si>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</si>
  <si>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</si>
  <si>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</si>
  <si>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</si>
  <si>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</si>
  <si>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</si>
  <si>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</si>
  <si>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</si>
  <si>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</si>
  <si>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</si>
  <si>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</si>
  <si>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</si>
  <si>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</si>
  <si>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</si>
  <si>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</si>
  <si>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</si>
  <si>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</si>
  <si>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</si>
  <si>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</si>
  <si>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</si>
  <si>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</si>
  <si>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</si>
  <si>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</si>
  <si>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</si>
  <si>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</si>
  <si>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</si>
  <si>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</si>
  <si>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</si>
  <si>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</si>
  <si>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</si>
  <si>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</si>
  <si>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</si>
  <si>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</si>
  <si>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</si>
  <si>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</si>
  <si>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</si>
  <si>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</si>
  <si>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</si>
  <si>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</si>
  <si>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</si>
  <si>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</si>
  <si>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</si>
  <si>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</si>
  <si>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</si>
  <si>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</si>
  <si>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</si>
  <si>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</si>
  <si>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</si>
  <si>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</si>
  <si>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</si>
  <si>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</si>
  <si>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</si>
  <si>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</si>
  <si>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</si>
  <si>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</si>
  <si>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</si>
  <si>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</si>
  <si>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</si>
  <si>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</si>
  <si>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</si>
  <si>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</si>
  <si>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</si>
  <si>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</si>
  <si>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</si>
  <si>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</si>
  <si>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</si>
  <si>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</si>
  <si>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</si>
  <si>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</si>
  <si>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</si>
  <si>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</si>
  <si>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</si>
  <si>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</si>
  <si>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</si>
  <si>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</si>
  <si>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</si>
  <si>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</si>
  <si>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</si>
  <si>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</si>
  <si>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</si>
  <si>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</si>
  <si>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</si>
  <si>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</si>
  <si>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</si>
  <si>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</si>
  <si>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</si>
  <si>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</si>
  <si>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</si>
  <si>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</si>
  <si>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</si>
  <si>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</si>
  <si>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</si>
  <si>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</si>
  <si>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</si>
  <si>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</si>
  <si>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</si>
  <si>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</si>
  <si>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</si>
  <si>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</si>
  <si>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</si>
  <si>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</si>
  <si>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</si>
  <si>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</si>
  <si>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</si>
  <si>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</si>
  <si>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</si>
  <si>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</si>
  <si>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</si>
  <si>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</si>
  <si>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</si>
  <si>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</si>
  <si>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</si>
  <si>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</si>
  <si>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</si>
  <si>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</si>
  <si>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</si>
  <si>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</si>
  <si>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</si>
  <si>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</si>
  <si>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</si>
  <si>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</si>
  <si>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</si>
  <si>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</si>
  <si>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</si>
  <si>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</si>
  <si>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</si>
  <si>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</si>
  <si>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</si>
  <si>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</si>
  <si>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</si>
  <si>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</si>
  <si>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</si>
  <si>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</si>
  <si>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</si>
  <si>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</si>
  <si>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</si>
  <si>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</si>
  <si>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</si>
  <si>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</si>
  <si>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</si>
  <si>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</si>
  <si>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</si>
  <si>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</si>
  <si>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</si>
  <si>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</si>
  <si>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</si>
  <si>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</si>
  <si>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</si>
  <si>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</si>
  <si>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</si>
  <si>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</si>
  <si>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</si>
  <si>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</si>
  <si>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</si>
  <si>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</si>
  <si>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</si>
  <si>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</si>
  <si>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</si>
  <si>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</si>
  <si>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</si>
  <si>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</si>
  <si>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</si>
  <si>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</si>
  <si>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</si>
  <si>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</si>
  <si>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</si>
  <si>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</si>
  <si>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</si>
  <si>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</si>
  <si>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</si>
  <si>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</si>
  <si>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</si>
  <si>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</si>
  <si>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</si>
  <si>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</si>
  <si>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</si>
  <si>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</si>
  <si>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</si>
  <si>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</si>
  <si>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</si>
  <si>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</si>
  <si>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</si>
  <si>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</si>
  <si>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</si>
  <si>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</si>
  <si>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</si>
  <si>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</si>
  <si>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</si>
  <si>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</si>
  <si>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</si>
  <si>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</si>
  <si>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</si>
  <si>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</si>
  <si>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</si>
  <si>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</si>
  <si>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</si>
  <si>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</si>
  <si>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</si>
  <si>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</si>
  <si>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</si>
  <si>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</si>
  <si>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</si>
  <si>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</si>
  <si>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</si>
  <si>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</si>
  <si>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</si>
  <si>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</si>
  <si>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</si>
  <si>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</si>
  <si>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</si>
  <si>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</si>
  <si>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</si>
  <si>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</si>
  <si>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</si>
  <si>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</si>
  <si>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</si>
  <si>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</si>
  <si>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</si>
  <si>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</si>
  <si>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</si>
  <si>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</si>
  <si>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</si>
  <si>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</si>
  <si>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</si>
  <si>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</si>
  <si>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</si>
  <si>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</si>
  <si>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</si>
  <si>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</si>
  <si>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</si>
  <si>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</si>
  <si>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</si>
  <si>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</si>
  <si>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</si>
  <si>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</si>
  <si>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</si>
  <si>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</si>
  <si>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</si>
  <si>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</si>
  <si>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</si>
  <si>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</si>
  <si>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</si>
  <si>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</si>
  <si>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</si>
  <si>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</si>
  <si>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</si>
  <si>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</si>
  <si>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</si>
  <si>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</si>
  <si>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</si>
  <si>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</si>
  <si>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</si>
  <si>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</si>
  <si>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</si>
  <si>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</si>
  <si>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</si>
  <si>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</si>
  <si>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</si>
  <si>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</si>
  <si>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</si>
  <si>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</si>
  <si>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</si>
  <si>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</si>
  <si>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</si>
  <si>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</si>
  <si>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</si>
  <si>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</si>
  <si>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</si>
  <si>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</si>
  <si>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</si>
  <si>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</si>
  <si>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</si>
  <si>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</si>
  <si>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</si>
  <si>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</si>
  <si>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</si>
  <si>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</si>
  <si>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</si>
  <si>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</si>
  <si>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</si>
  <si>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</si>
  <si>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</si>
  <si>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</si>
  <si>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</si>
  <si>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</si>
  <si>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</si>
  <si>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</si>
  <si>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</si>
  <si>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</si>
  <si>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</si>
  <si>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</si>
  <si>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</si>
  <si>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</si>
  <si>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</si>
  <si>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</si>
  <si>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</si>
  <si>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</si>
  <si>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</si>
  <si>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</si>
  <si>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</si>
  <si>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</si>
  <si>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</si>
  <si>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</si>
  <si>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</si>
  <si>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</si>
  <si>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</si>
  <si>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</si>
  <si>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</si>
  <si>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</si>
  <si>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</si>
  <si>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</si>
  <si>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</si>
  <si>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</si>
  <si>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</si>
  <si>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</si>
  <si>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</si>
  <si>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</si>
  <si>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</si>
  <si>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</si>
  <si>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</si>
  <si>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</si>
  <si>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</si>
  <si>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</si>
  <si>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</si>
  <si>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</si>
  <si>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</si>
  <si>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</si>
  <si>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</si>
  <si>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</si>
  <si>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</si>
  <si>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</si>
  <si>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</si>
  <si>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</si>
  <si>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</si>
  <si>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</si>
  <si>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</si>
  <si>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</si>
  <si>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</si>
  <si>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</si>
  <si>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</si>
  <si>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</si>
  <si>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</si>
  <si>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</si>
  <si>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</si>
  <si>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</si>
  <si>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</si>
  <si>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</si>
  <si>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</si>
  <si>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</si>
  <si>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</si>
  <si>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</si>
  <si>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</si>
  <si>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</si>
  <si>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</si>
  <si>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</si>
  <si>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</si>
  <si>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</si>
  <si>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</si>
  <si>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</si>
  <si>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</si>
  <si>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</si>
  <si>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</si>
  <si>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</si>
  <si>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</si>
  <si>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</si>
  <si>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</si>
  <si>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</si>
  <si>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</si>
  <si>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</si>
  <si>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</si>
  <si>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</si>
  <si>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</si>
  <si>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</si>
  <si>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</si>
  <si>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</si>
  <si>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</si>
  <si>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</si>
  <si>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</si>
  <si>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</si>
  <si>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</si>
  <si>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</si>
  <si>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</si>
  <si>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</si>
  <si>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</si>
  <si>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</si>
  <si>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</si>
  <si>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</si>
  <si>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</si>
  <si>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</si>
  <si>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</si>
  <si>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</si>
  <si>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</si>
  <si>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</si>
  <si>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</si>
  <si>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</si>
  <si>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</si>
  <si>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</si>
  <si>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</si>
  <si>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</si>
  <si>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</si>
  <si>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</si>
  <si>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</si>
  <si>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</si>
  <si>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</si>
  <si>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</si>
  <si>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</si>
  <si>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</si>
  <si>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</si>
  <si>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</si>
  <si>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</si>
  <si>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</si>
  <si>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</si>
  <si>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</si>
  <si>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</si>
  <si>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</si>
  <si>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</si>
  <si>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</si>
  <si>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</si>
  <si>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</si>
  <si>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</si>
  <si>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</si>
  <si>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</si>
  <si>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</si>
  <si>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</si>
  <si>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</si>
  <si>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</si>
  <si>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</si>
  <si>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</si>
  <si>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</si>
  <si>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</si>
  <si>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</si>
  <si>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</si>
  <si>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</si>
  <si>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</si>
  <si>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</si>
  <si>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</si>
  <si>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</si>
  <si>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</si>
  <si>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</si>
  <si>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</si>
  <si>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</si>
  <si>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</si>
  <si>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</si>
  <si>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</si>
  <si>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</si>
  <si>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</si>
  <si>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</si>
  <si>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</si>
  <si>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</si>
  <si>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</si>
  <si>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</si>
  <si>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</si>
  <si>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</si>
  <si>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</si>
  <si>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</si>
  <si>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</si>
  <si>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</si>
  <si>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</si>
  <si>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</si>
  <si>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</si>
  <si>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</si>
  <si>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</si>
  <si>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</si>
  <si>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</si>
  <si>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</si>
  <si>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</si>
  <si>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</si>
  <si>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</si>
  <si>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</si>
  <si>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</si>
  <si>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</si>
  <si>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</si>
  <si>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</si>
  <si>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</si>
  <si>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</si>
  <si>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</si>
  <si>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</si>
  <si>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</si>
  <si>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</si>
  <si>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</si>
  <si>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</si>
  <si>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</si>
  <si>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</si>
  <si>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</si>
  <si>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</si>
  <si>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</si>
  <si>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</si>
  <si>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</si>
  <si>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</si>
  <si>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</si>
  <si>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</si>
  <si>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</si>
  <si>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</si>
  <si>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</si>
  <si>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</si>
  <si>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</si>
  <si>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</si>
  <si>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</si>
  <si>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</si>
  <si>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</si>
  <si>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</si>
  <si>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</si>
  <si>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</si>
  <si>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</si>
  <si>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</si>
  <si>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</si>
  <si>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</si>
  <si>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</si>
  <si>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</si>
  <si>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</si>
  <si>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</si>
  <si>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</si>
  <si>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</si>
  <si>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</si>
  <si>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</si>
  <si>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</si>
  <si>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</si>
  <si>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</si>
  <si>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</si>
  <si>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</si>
  <si>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</si>
  <si>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</si>
  <si>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</si>
  <si>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</si>
  <si>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</si>
  <si>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</si>
  <si>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</si>
  <si>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</si>
  <si>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</si>
  <si>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</si>
  <si>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</si>
  <si>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</si>
  <si>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</si>
  <si>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</si>
  <si>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</si>
  <si>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</si>
  <si>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</si>
  <si>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</si>
  <si>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</si>
  <si>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</si>
  <si>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</si>
  <si>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</si>
  <si>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</si>
  <si>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</si>
  <si>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</si>
  <si>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</si>
  <si>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</si>
  <si>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</si>
  <si>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</si>
  <si>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</si>
  <si>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</si>
  <si>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</si>
  <si>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</si>
  <si>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</si>
  <si>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</si>
  <si>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</si>
  <si>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</si>
  <si>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</si>
  <si>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</si>
  <si>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</si>
  <si>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</si>
  <si>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</si>
  <si>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</si>
  <si>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</si>
  <si>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</si>
  <si>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</si>
  <si>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</si>
  <si>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</si>
  <si>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</si>
  <si>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</si>
  <si>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</si>
  <si>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</si>
  <si>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</si>
  <si>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</si>
  <si>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</si>
  <si>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</si>
  <si>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</si>
  <si>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</si>
  <si>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</si>
  <si>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</si>
  <si>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</si>
  <si>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</si>
  <si>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</si>
  <si>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</si>
  <si>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</si>
  <si>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</si>
  <si>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</si>
  <si>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</si>
  <si>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</si>
  <si>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</si>
  <si>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</si>
  <si>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</si>
  <si>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</si>
  <si>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</si>
  <si>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</si>
  <si>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</si>
  <si>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</si>
  <si>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</si>
  <si>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</si>
  <si>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</si>
  <si>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</si>
  <si>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</si>
  <si>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</si>
  <si>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</si>
  <si>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</si>
  <si>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</si>
  <si>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</si>
  <si>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</si>
  <si>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</si>
  <si>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</si>
  <si>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</si>
  <si>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</si>
  <si>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</si>
  <si>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</si>
  <si>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</si>
  <si>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</si>
  <si>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</si>
  <si>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</si>
  <si>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</si>
  <si>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</si>
  <si>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</si>
  <si>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</si>
  <si>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</si>
  <si>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</si>
  <si>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</si>
  <si>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</si>
  <si>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</si>
  <si>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</si>
  <si>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</si>
  <si>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</si>
  <si>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</si>
  <si>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</si>
  <si>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</si>
  <si>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</si>
  <si>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</si>
  <si>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</si>
  <si>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</si>
  <si>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</si>
  <si>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</si>
  <si>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</si>
  <si>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</si>
  <si>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</si>
  <si>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</si>
  <si>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</si>
  <si>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</si>
  <si>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</si>
  <si>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</si>
  <si>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</si>
  <si>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</si>
  <si>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</si>
  <si>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</si>
  <si>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</si>
  <si>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</si>
  <si>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</si>
  <si>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</si>
  <si>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</si>
  <si>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</si>
  <si>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</si>
  <si>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</si>
  <si>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</si>
  <si>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</si>
  <si>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</si>
  <si>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</si>
  <si>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</si>
  <si>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</si>
  <si>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</si>
  <si>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</si>
  <si>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</si>
  <si>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</si>
  <si>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</si>
  <si>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</si>
  <si>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</si>
  <si>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</si>
  <si>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</si>
  <si>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</si>
  <si>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</si>
  <si>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</si>
  <si>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</si>
  <si>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</si>
  <si>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</si>
  <si>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</si>
  <si>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</si>
  <si>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</si>
  <si>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</si>
  <si>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</si>
  <si>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</si>
  <si>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</si>
  <si>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</si>
  <si>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</si>
  <si>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</si>
  <si>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</si>
  <si>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</si>
  <si>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</si>
  <si>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</si>
  <si>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</si>
  <si>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</si>
  <si>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</si>
  <si>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</si>
  <si>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</si>
  <si>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</si>
  <si>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</si>
  <si>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</si>
  <si>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</si>
  <si>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</si>
  <si>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</si>
  <si>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</si>
  <si>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</si>
  <si>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</si>
  <si>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</si>
  <si>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</si>
  <si>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</si>
  <si>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</si>
  <si>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</si>
  <si>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</si>
  <si>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</si>
  <si>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</si>
  <si>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</si>
  <si>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</si>
  <si>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</si>
  <si>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</si>
  <si>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</si>
  <si>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</si>
  <si>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</si>
  <si>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</si>
  <si>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</si>
  <si>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</si>
  <si>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</si>
  <si>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</si>
  <si>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</si>
  <si>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</si>
  <si>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</si>
  <si>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</si>
  <si>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</si>
  <si>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</si>
  <si>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</si>
  <si>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</si>
  <si>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</si>
  <si>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</si>
  <si>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</si>
  <si>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</si>
  <si>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</si>
  <si>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</si>
  <si>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</si>
  <si>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</si>
  <si>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</si>
  <si>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</si>
  <si>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</si>
  <si>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</si>
  <si>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</si>
  <si>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</si>
  <si>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</si>
  <si>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</si>
  <si>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</si>
  <si>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</si>
  <si>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</si>
  <si>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</si>
  <si>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</si>
  <si>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</si>
  <si>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</si>
  <si>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</si>
  <si>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</si>
  <si>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</si>
  <si>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</si>
  <si>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</si>
  <si>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</si>
  <si>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</si>
  <si>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</si>
  <si>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</si>
  <si>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</si>
  <si>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</si>
  <si>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</si>
  <si>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</si>
  <si>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</si>
  <si>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</si>
  <si>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</si>
  <si>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</si>
  <si>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</si>
  <si>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</si>
  <si>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</si>
  <si>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</si>
  <si>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</si>
  <si>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</si>
  <si>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</si>
  <si>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</si>
  <si>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</si>
  <si>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</si>
  <si>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</si>
  <si>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</si>
  <si>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</si>
  <si>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</si>
  <si>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</si>
  <si>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</si>
  <si>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</si>
  <si>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</si>
  <si>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</si>
  <si>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</si>
  <si>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</si>
  <si>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</si>
  <si>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</si>
  <si>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</si>
  <si>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</si>
  <si>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</si>
  <si>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</si>
  <si>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</si>
  <si>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</si>
  <si>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</si>
  <si>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</si>
  <si>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</si>
  <si>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</si>
  <si>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</si>
  <si>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</si>
  <si>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</si>
  <si>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</si>
  <si>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</si>
  <si>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</si>
  <si>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</si>
  <si>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</si>
  <si>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</si>
  <si>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</si>
  <si>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</si>
  <si>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</si>
  <si>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</si>
  <si>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</si>
  <si>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</si>
  <si>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</si>
  <si>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</si>
  <si>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</si>
  <si>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</si>
  <si>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</si>
  <si>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</si>
  <si>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</si>
  <si>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</si>
  <si>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</si>
  <si>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</si>
  <si>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</si>
  <si>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</si>
  <si>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</si>
  <si>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</si>
  <si>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</si>
  <si>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</si>
  <si>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</si>
  <si>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</si>
  <si>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</si>
  <si>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</si>
  <si>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</si>
  <si>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</si>
  <si>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</si>
  <si>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</si>
  <si>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</si>
  <si>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</si>
  <si>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</si>
  <si>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</si>
  <si>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</si>
  <si>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</si>
  <si>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</si>
  <si>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</si>
  <si>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</si>
  <si>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</si>
  <si>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</si>
  <si>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</si>
  <si>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</si>
  <si>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</si>
  <si>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</si>
  <si>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</si>
  <si>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</si>
  <si>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</si>
  <si>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</si>
  <si>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</si>
  <si>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</si>
  <si>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</si>
  <si>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</si>
  <si>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</si>
  <si>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</si>
  <si>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</si>
  <si>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</si>
  <si>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</si>
  <si>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</si>
  <si>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</si>
  <si>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</si>
  <si>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</si>
  <si>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</si>
  <si>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</si>
  <si>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</si>
  <si>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</si>
  <si>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</si>
  <si>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</si>
  <si>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</si>
  <si>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</si>
  <si>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</si>
  <si>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</si>
  <si>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</si>
  <si>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</si>
  <si>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</si>
  <si>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</si>
  <si>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</si>
  <si>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</si>
  <si>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</si>
  <si>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</si>
  <si>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</si>
  <si>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</si>
  <si>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</si>
  <si>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</si>
  <si>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</si>
  <si>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</si>
  <si>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</si>
  <si>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</si>
  <si>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</si>
  <si>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</si>
  <si>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</si>
  <si>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</si>
  <si>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</si>
  <si>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</si>
  <si>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</si>
  <si>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</si>
  <si>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</si>
  <si>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</si>
  <si>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</si>
  <si>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</si>
  <si>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</si>
  <si>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</si>
  <si>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</si>
  <si>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</si>
  <si>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</si>
  <si>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</si>
  <si>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</si>
  <si>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</si>
  <si>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</si>
  <si>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</si>
  <si>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</si>
  <si>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</si>
  <si>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</si>
  <si>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</si>
  <si>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</si>
  <si>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</si>
  <si>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</si>
  <si>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</si>
  <si>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</si>
  <si>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</si>
  <si>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</si>
  <si>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</si>
  <si>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</si>
  <si>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</si>
  <si>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</si>
  <si>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</si>
  <si>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</si>
  <si>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</si>
  <si>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</si>
  <si>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</si>
  <si>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</si>
  <si>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</si>
  <si>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</si>
  <si>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</si>
  <si>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</si>
  <si>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</si>
  <si>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</si>
  <si>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</si>
  <si>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</si>
  <si>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</si>
  <si>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</si>
  <si>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</si>
  <si>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</si>
  <si>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</si>
  <si>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</si>
  <si>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</si>
  <si>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</si>
  <si>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</si>
  <si>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</si>
  <si>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</si>
  <si>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</si>
  <si>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</si>
  <si>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</si>
  <si>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</si>
  <si>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</si>
  <si>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</si>
  <si>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</si>
  <si>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</si>
  <si>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</si>
  <si>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</si>
  <si>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</si>
  <si>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</si>
  <si>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</si>
  <si>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</si>
  <si>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</si>
  <si>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</si>
  <si>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</si>
  <si>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</si>
  <si>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</si>
  <si>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</si>
  <si>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</si>
  <si>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</si>
  <si>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</si>
  <si>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</si>
  <si>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</si>
  <si>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</si>
  <si>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</si>
  <si>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</si>
  <si>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</si>
  <si>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</si>
  <si>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</si>
  <si>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</si>
  <si>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</si>
  <si>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</si>
  <si>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</si>
  <si>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</si>
  <si>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</si>
  <si>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</si>
  <si>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</si>
  <si>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</si>
  <si>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</si>
  <si>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</si>
  <si>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</si>
  <si>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</si>
  <si>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</si>
  <si>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</si>
  <si>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</si>
  <si>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</si>
  <si>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</si>
  <si>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</si>
  <si>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</si>
  <si>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</si>
  <si>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</si>
  <si>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</si>
  <si>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</si>
  <si>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</si>
  <si>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</si>
  <si>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</si>
  <si>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</si>
  <si>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</si>
  <si>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</si>
  <si>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</si>
  <si>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</si>
  <si>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</si>
  <si>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</si>
  <si>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</si>
  <si>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</si>
  <si>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</si>
  <si>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</si>
  <si>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</si>
  <si>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</si>
  <si>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</si>
  <si>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</si>
  <si>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</si>
  <si>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</si>
  <si>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</si>
  <si>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</si>
  <si>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</si>
  <si>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</si>
  <si>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</si>
  <si>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</si>
  <si>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</si>
  <si>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</si>
  <si>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</si>
  <si>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</si>
  <si>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</si>
  <si>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</si>
  <si>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</si>
  <si>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</si>
  <si>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</si>
  <si>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</si>
  <si>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</si>
  <si>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</si>
  <si>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</si>
  <si>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</si>
  <si>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</si>
  <si>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</si>
  <si>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</si>
  <si>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</si>
  <si>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</si>
  <si>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</si>
  <si>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</si>
  <si>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</si>
  <si>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</si>
  <si>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</si>
  <si>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</si>
  <si>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</si>
  <si>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</si>
  <si>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</si>
  <si>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</si>
  <si>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</si>
  <si>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</si>
  <si>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</si>
  <si>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</si>
  <si>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</si>
  <si>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</si>
  <si>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</si>
  <si>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</si>
  <si>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</si>
  <si>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</si>
  <si>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</si>
  <si>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</si>
  <si>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</si>
  <si>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</si>
  <si>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</si>
  <si>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</si>
  <si>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</si>
  <si>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</si>
  <si>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</si>
  <si>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</si>
  <si>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</si>
  <si>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</si>
  <si>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</si>
  <si>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</si>
  <si>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</si>
  <si>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</si>
  <si>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</si>
  <si>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</si>
  <si>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</si>
  <si>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</si>
  <si>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</si>
  <si>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</si>
  <si>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</si>
  <si>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</si>
  <si>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</si>
  <si>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</si>
  <si>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</si>
  <si>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</si>
  <si>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</si>
  <si>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</si>
  <si>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</si>
  <si>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</si>
  <si>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</si>
  <si>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</si>
  <si>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</si>
  <si>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</si>
  <si>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</si>
  <si>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</si>
  <si>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</si>
  <si>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</si>
  <si>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</si>
  <si>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</si>
  <si>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</si>
  <si>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</si>
  <si>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</si>
  <si>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</si>
  <si>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</si>
  <si>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</si>
  <si>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</si>
  <si>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</si>
  <si>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</si>
  <si>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</si>
  <si>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</si>
  <si>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</si>
  <si>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</si>
  <si>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</si>
  <si>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</si>
  <si>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</si>
  <si>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</si>
  <si>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</si>
  <si>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</si>
  <si>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</si>
  <si>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</si>
  <si>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</si>
  <si>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</si>
  <si>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</si>
  <si>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</si>
  <si>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</si>
  <si>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</si>
  <si>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</si>
  <si>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</si>
  <si>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</si>
  <si>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</si>
  <si>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</si>
  <si>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</si>
  <si>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</si>
  <si>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</si>
  <si>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</si>
  <si>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</si>
  <si>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</si>
  <si>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</si>
  <si>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</si>
  <si>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</si>
  <si>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</si>
  <si>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</si>
  <si>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</si>
  <si>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</si>
  <si>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</si>
  <si>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</si>
  <si>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</si>
  <si>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</si>
  <si>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</si>
  <si>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</si>
  <si>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</si>
  <si>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</si>
  <si>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</si>
  <si>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</si>
  <si>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</si>
  <si>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</si>
  <si>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</si>
  <si>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</si>
  <si>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</si>
  <si>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</si>
  <si>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</si>
  <si>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</si>
  <si>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</si>
  <si>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</si>
  <si>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</si>
  <si>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</si>
  <si>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</si>
  <si>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</si>
  <si>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</si>
  <si>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</si>
  <si>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</si>
  <si>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</si>
  <si>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</si>
  <si>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</si>
  <si>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</si>
  <si>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</si>
  <si>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</si>
  <si>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</si>
  <si>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</si>
  <si>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</si>
  <si>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</si>
  <si>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</si>
  <si>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</si>
  <si>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</si>
  <si>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</si>
  <si>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</si>
  <si>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</si>
  <si>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</si>
  <si>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</si>
  <si>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</si>
  <si>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</si>
  <si>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</si>
  <si>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</si>
  <si>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</si>
  <si>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</si>
  <si>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</si>
  <si>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</si>
  <si>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</si>
  <si>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</si>
  <si>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</si>
  <si>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</si>
  <si>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</si>
  <si>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</si>
  <si>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</si>
  <si>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</si>
  <si>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</si>
  <si>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</si>
  <si>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</si>
  <si>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</si>
  <si>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</si>
  <si>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</si>
  <si>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</si>
  <si>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</si>
  <si>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</si>
  <si>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</si>
  <si>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</si>
  <si>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</si>
  <si>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</si>
  <si>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</si>
  <si>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</si>
  <si>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</si>
  <si>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</si>
  <si>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</si>
  <si>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</si>
  <si>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</si>
  <si>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</si>
  <si>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</si>
  <si>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</si>
  <si>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</si>
  <si>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</si>
  <si>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</si>
  <si>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</si>
  <si>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</si>
  <si>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</si>
  <si>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</si>
  <si>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</si>
  <si>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</si>
  <si>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</si>
  <si>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</si>
  <si>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</si>
  <si>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</si>
  <si>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</si>
  <si>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</si>
  <si>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</si>
  <si>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</si>
  <si>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</si>
  <si>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</si>
  <si>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</si>
  <si>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</si>
  <si>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</si>
  <si>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</si>
  <si>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</si>
  <si>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</si>
  <si>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</si>
  <si>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</si>
  <si>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</si>
  <si>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</si>
  <si>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</si>
  <si>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</si>
  <si>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</si>
  <si>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</si>
  <si>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</si>
  <si>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</si>
  <si>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</si>
  <si>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</si>
  <si>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</si>
  <si>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</si>
  <si>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</si>
  <si>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</si>
  <si>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</si>
  <si>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</si>
  <si>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</si>
  <si>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</si>
  <si>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</si>
  <si>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</si>
  <si>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</si>
  <si>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</si>
  <si>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</si>
  <si>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</si>
  <si>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</si>
  <si>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</si>
  <si>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</si>
  <si>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</si>
  <si>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</si>
  <si>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</si>
  <si>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</si>
  <si>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</si>
  <si>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</si>
  <si>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</si>
  <si>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</si>
  <si>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</si>
  <si>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</si>
  <si>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</si>
  <si>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</si>
  <si>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</si>
  <si>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</si>
  <si>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</si>
  <si>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</si>
  <si>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</si>
  <si>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</si>
  <si>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</si>
  <si>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</si>
  <si>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</si>
  <si>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</si>
  <si>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</si>
  <si>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</si>
  <si>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</si>
  <si>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</si>
  <si>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</si>
  <si>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</si>
  <si>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</si>
  <si>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</si>
  <si>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</si>
  <si>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</si>
  <si>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</si>
  <si>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</si>
  <si>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</si>
  <si>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</si>
  <si>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</si>
  <si>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</si>
  <si>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</si>
  <si>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</si>
  <si>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</si>
  <si>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</si>
  <si>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</si>
  <si>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</si>
  <si>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</si>
  <si>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</si>
  <si>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</si>
  <si>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</si>
  <si>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</si>
  <si>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</si>
  <si>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</si>
  <si>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</si>
  <si>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</si>
  <si>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</si>
  <si>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</si>
  <si>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</si>
  <si>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</si>
  <si>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</si>
  <si>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</si>
  <si>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</si>
  <si>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</si>
  <si>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</si>
  <si>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</si>
  <si>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</si>
  <si>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</si>
  <si>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</si>
  <si>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</si>
  <si>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</si>
  <si>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</si>
  <si>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</si>
  <si>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</si>
  <si>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</si>
  <si>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</si>
  <si>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</si>
  <si>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</si>
  <si>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</si>
  <si>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</si>
  <si>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</si>
  <si>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</si>
  <si>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</si>
  <si>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</si>
  <si>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</si>
  <si>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</si>
  <si>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</si>
  <si>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</si>
  <si>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</si>
  <si>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</si>
  <si>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</si>
  <si>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</si>
  <si>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</si>
  <si>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</si>
  <si>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</si>
  <si>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</si>
  <si>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</si>
  <si>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</si>
  <si>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</si>
  <si>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</si>
  <si>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</si>
  <si>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</si>
  <si>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</si>
  <si>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</si>
  <si>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</si>
  <si>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</si>
  <si>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</si>
  <si>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</si>
  <si>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</si>
  <si>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</si>
  <si>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</si>
  <si>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</si>
  <si>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</si>
  <si>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</si>
  <si>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</si>
  <si>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</si>
  <si>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</si>
  <si>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</si>
  <si>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</si>
  <si>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</si>
  <si>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</si>
  <si>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</si>
  <si>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</si>
  <si>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</si>
  <si>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</si>
  <si>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</si>
  <si>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</si>
  <si>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</si>
  <si>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</si>
  <si>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</si>
  <si>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</si>
  <si>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</si>
  <si>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</si>
  <si>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</si>
  <si>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</si>
  <si>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</si>
  <si>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</si>
  <si>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</si>
  <si>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</si>
  <si>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</si>
  <si>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</si>
  <si>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</si>
  <si>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</si>
  <si>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</si>
  <si>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</si>
  <si>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</si>
  <si>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</si>
  <si>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</si>
  <si>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</si>
  <si>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</si>
  <si>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</si>
  <si>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</si>
  <si>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</si>
  <si>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</si>
  <si>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</si>
  <si>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</si>
  <si>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</si>
  <si>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</si>
  <si>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</si>
  <si>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</si>
  <si>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</si>
  <si>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</si>
  <si>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</si>
  <si>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</si>
  <si>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</si>
  <si>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</si>
  <si>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</si>
  <si>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</si>
  <si>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</si>
  <si>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</si>
  <si>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</si>
  <si>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</si>
  <si>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</si>
  <si>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</si>
  <si>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</si>
  <si>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</si>
  <si>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</si>
  <si>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</si>
  <si>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</si>
  <si>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</si>
  <si>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</si>
  <si>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</si>
  <si>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</si>
  <si>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</si>
  <si>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</si>
  <si>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</si>
  <si>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</si>
  <si>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</si>
  <si>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</si>
  <si>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</si>
  <si>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</si>
  <si>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</si>
  <si>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</si>
  <si>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</si>
  <si>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</si>
  <si>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</si>
  <si>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</si>
  <si>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</si>
  <si>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</si>
  <si>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</si>
  <si>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</si>
  <si>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</si>
  <si>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</si>
  <si>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</si>
  <si>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</si>
  <si>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</si>
  <si>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</si>
  <si>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</si>
  <si>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</si>
  <si>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</si>
  <si>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</si>
  <si>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</si>
  <si>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</si>
  <si>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</si>
  <si>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</si>
  <si>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</si>
  <si>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</si>
  <si>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</si>
  <si>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</si>
  <si>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</si>
  <si>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</si>
  <si>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</si>
  <si>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</si>
  <si>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</si>
  <si>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</si>
  <si>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</si>
  <si>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</si>
  <si>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</si>
  <si>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</si>
  <si>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</si>
  <si>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</si>
  <si>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</si>
  <si>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</si>
  <si>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</si>
  <si>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</si>
  <si>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</si>
  <si>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</si>
  <si>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</si>
  <si>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</si>
  <si>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</si>
  <si>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</si>
  <si>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</si>
  <si>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</si>
  <si>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</si>
  <si>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</si>
  <si>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</si>
  <si>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</si>
  <si>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</si>
  <si>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</si>
  <si>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</si>
  <si>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</si>
  <si>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</si>
  <si>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</si>
  <si>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</si>
  <si>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</si>
  <si>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</si>
  <si>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</si>
  <si>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</si>
  <si>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</si>
  <si>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</si>
  <si>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</si>
  <si>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</si>
  <si>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</si>
  <si>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</si>
  <si>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</si>
  <si>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</si>
  <si>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</si>
  <si>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</si>
  <si>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</si>
  <si>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</si>
  <si>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</si>
  <si>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</si>
  <si>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</si>
  <si>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</si>
  <si>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</si>
  <si>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</si>
  <si>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</si>
  <si>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</si>
  <si>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</si>
  <si>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</si>
  <si>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</si>
  <si>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</si>
  <si>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</si>
  <si>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</si>
  <si>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</si>
  <si>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</si>
  <si>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</si>
  <si>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</si>
  <si>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</si>
  <si>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</si>
  <si>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</si>
  <si>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</si>
  <si>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</si>
  <si>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</si>
  <si>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</si>
  <si>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</si>
  <si>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</si>
  <si>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</si>
  <si>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</si>
  <si>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</si>
  <si>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</si>
  <si>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</si>
  <si>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</si>
  <si>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</si>
  <si>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</si>
  <si>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</si>
  <si>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</si>
  <si>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</si>
  <si>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</si>
  <si>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</si>
  <si>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</si>
  <si>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</si>
  <si>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</si>
  <si>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</si>
  <si>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</si>
  <si>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</si>
  <si>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</si>
  <si>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</si>
  <si>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</si>
  <si>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</si>
  <si>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</si>
  <si>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</si>
  <si>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</si>
  <si>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</si>
  <si>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</si>
  <si>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</si>
  <si>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</si>
  <si>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</si>
  <si>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</si>
  <si>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</si>
  <si>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</si>
  <si>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</si>
  <si>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</si>
  <si>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</si>
  <si>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</si>
  <si>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</si>
  <si>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</si>
  <si>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</si>
  <si>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</si>
  <si>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</si>
  <si>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</si>
  <si>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</si>
  <si>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</si>
  <si>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</si>
  <si>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</si>
  <si>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</si>
  <si>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</si>
  <si>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</si>
  <si>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</si>
  <si>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</si>
  <si>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</si>
  <si>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</si>
  <si>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</si>
  <si>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</si>
  <si>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</si>
  <si>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</si>
  <si>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</si>
  <si>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</si>
  <si>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</si>
  <si>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</si>
  <si>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</si>
  <si>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</si>
  <si>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</si>
  <si>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</si>
  <si>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</si>
  <si>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</si>
  <si>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</si>
  <si>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</si>
  <si>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</si>
  <si>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</si>
  <si>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</si>
  <si>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</si>
  <si>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</si>
  <si>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</si>
  <si>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</si>
  <si>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</si>
  <si>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</si>
  <si>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</si>
  <si>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</si>
  <si>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</si>
  <si>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</si>
  <si>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</si>
  <si>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</si>
  <si>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</si>
  <si>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</si>
  <si>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</si>
  <si>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</si>
  <si>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</si>
  <si>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</si>
  <si>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</si>
  <si>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</si>
  <si>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</si>
  <si>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</si>
  <si>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</si>
  <si>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</si>
  <si>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</si>
  <si>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</si>
  <si>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</si>
  <si>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</si>
  <si>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</si>
  <si>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</si>
  <si>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</si>
  <si>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</si>
  <si>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</si>
  <si>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</si>
  <si>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</si>
  <si>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</si>
  <si>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</si>
  <si>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</si>
  <si>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</si>
  <si>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</si>
  <si>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</si>
  <si>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</si>
  <si>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</si>
  <si>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</si>
  <si>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</si>
  <si>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</si>
  <si>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</si>
  <si>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</si>
  <si>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</si>
  <si>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</si>
  <si>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</si>
  <si>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</si>
  <si>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</si>
  <si>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</si>
  <si>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</si>
  <si>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</si>
  <si>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</si>
  <si>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</si>
  <si>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</si>
  <si>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</si>
  <si>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</si>
  <si>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</si>
  <si>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</si>
  <si>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</si>
  <si>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</si>
  <si>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</si>
  <si>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</si>
  <si>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</si>
  <si>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</si>
  <si>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</si>
  <si>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</si>
  <si>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</si>
  <si>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</si>
  <si>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</si>
  <si>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</si>
  <si>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</si>
  <si>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</si>
  <si>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</si>
  <si>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</si>
  <si>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</si>
  <si>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</si>
  <si>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</si>
  <si>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</si>
  <si>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</si>
  <si>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</si>
  <si>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</si>
  <si>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</si>
  <si>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</si>
  <si>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</si>
  <si>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</si>
  <si>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</si>
  <si>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</si>
  <si>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</si>
  <si>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</si>
  <si>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</si>
  <si>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</si>
  <si>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</si>
  <si>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</si>
  <si>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</si>
  <si>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</si>
  <si>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</si>
  <si>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</si>
  <si>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</si>
  <si>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</si>
  <si>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</si>
  <si>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</si>
  <si>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</si>
  <si>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</si>
  <si>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</si>
  <si>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</si>
  <si>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</si>
  <si>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</si>
  <si>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</si>
  <si>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</si>
  <si>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</si>
  <si>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</si>
  <si>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</si>
  <si>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</si>
  <si>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</si>
  <si>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</si>
  <si>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</si>
  <si>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</si>
  <si>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</si>
  <si>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</si>
  <si>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</si>
  <si>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</si>
  <si>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</si>
  <si>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</si>
  <si>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</si>
  <si>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</si>
  <si>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</si>
  <si>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</si>
  <si>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</si>
  <si>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</si>
  <si>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</si>
  <si>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</si>
  <si>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</si>
  <si>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</si>
  <si>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</si>
  <si>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</si>
  <si>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</si>
  <si>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</si>
  <si>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</si>
  <si>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</si>
  <si>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</si>
  <si>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</si>
  <si>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</si>
  <si>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</si>
  <si>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</si>
  <si>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</si>
  <si>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</si>
  <si>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</si>
  <si>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</si>
  <si>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</si>
  <si>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</si>
  <si>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</si>
  <si>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</si>
  <si>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</si>
  <si>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</si>
  <si>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</si>
  <si>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</si>
  <si>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</si>
  <si>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</si>
  <si>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</si>
  <si>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</si>
  <si>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</si>
  <si>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</si>
  <si>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</si>
  <si>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</si>
  <si>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</si>
  <si>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</si>
  <si>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</si>
  <si>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</si>
  <si>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</si>
  <si>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</si>
  <si>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</si>
  <si>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</si>
  <si>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</si>
  <si>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</si>
  <si>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</si>
  <si>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</si>
  <si>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</si>
  <si>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</si>
  <si>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</si>
  <si>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</si>
  <si>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</si>
  <si>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</si>
  <si>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</si>
  <si>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</si>
  <si>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</si>
  <si>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</si>
  <si>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</si>
  <si>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</si>
  <si>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</si>
  <si>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</si>
  <si>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</si>
  <si>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</si>
  <si>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</si>
  <si>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</si>
  <si>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</si>
  <si>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</si>
  <si>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</si>
  <si>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</si>
  <si>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</si>
  <si>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</si>
  <si>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</si>
  <si>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</si>
  <si>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</si>
  <si>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</si>
  <si>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</si>
  <si>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</si>
  <si>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</si>
  <si>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</si>
  <si>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</si>
  <si>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</si>
  <si>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</si>
  <si>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</si>
  <si>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</si>
  <si>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</si>
  <si>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</si>
  <si>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</si>
  <si>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</si>
  <si>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</si>
  <si>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</si>
  <si>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</si>
  <si>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</si>
  <si>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</si>
  <si>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</si>
  <si>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</si>
  <si>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</si>
  <si>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</si>
  <si>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</si>
  <si>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</si>
  <si>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</si>
  <si>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</si>
  <si>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</si>
  <si>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</si>
  <si>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</si>
  <si>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</si>
  <si>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</si>
  <si>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</si>
  <si>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</si>
  <si>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</si>
  <si>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</si>
  <si>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</si>
  <si>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</si>
  <si>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</si>
  <si>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</si>
  <si>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</si>
  <si>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</si>
  <si>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</si>
  <si>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</si>
  <si>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</si>
  <si>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</si>
  <si>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</si>
  <si>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</si>
  <si>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</si>
  <si>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</si>
  <si>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</si>
  <si>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</si>
  <si>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</si>
  <si>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</si>
  <si>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</si>
  <si>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</si>
  <si>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</si>
  <si>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</si>
  <si>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</si>
  <si>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</si>
  <si>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</si>
  <si>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</si>
  <si>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</si>
  <si>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</si>
  <si>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</si>
  <si>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</si>
  <si>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</si>
  <si>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</si>
  <si>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</si>
  <si>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</si>
  <si>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</si>
  <si>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</si>
  <si>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</si>
  <si>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</si>
  <si>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</si>
  <si>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</si>
  <si>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</si>
  <si>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</si>
  <si>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</si>
  <si>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</si>
  <si>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</si>
  <si>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</si>
  <si>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</si>
  <si>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</si>
  <si>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</si>
  <si>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</si>
  <si>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</si>
  <si>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</si>
  <si>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</si>
  <si>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</si>
  <si>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</si>
  <si>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</si>
  <si>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</si>
  <si>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</si>
  <si>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</si>
  <si>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</si>
  <si>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</si>
  <si>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</si>
  <si>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</si>
  <si>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</si>
  <si>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</si>
  <si>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</si>
  <si>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</si>
  <si>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</si>
  <si>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</si>
  <si>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</si>
  <si>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</si>
  <si>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</si>
  <si>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</si>
  <si>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</si>
  <si>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</si>
  <si>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</si>
  <si>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</si>
  <si>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</si>
  <si>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</si>
  <si>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</si>
  <si>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</si>
  <si>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</si>
  <si>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</si>
  <si>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</si>
  <si>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</si>
  <si>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</si>
  <si>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</si>
  <si>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</si>
  <si>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</si>
  <si>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</si>
  <si>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</si>
  <si>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</si>
  <si>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</si>
  <si>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</si>
  <si>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</si>
  <si>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</si>
  <si>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</si>
  <si>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</si>
  <si>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</si>
  <si>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</si>
  <si>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</si>
  <si>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</si>
  <si>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</si>
  <si>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</si>
  <si>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</si>
  <si>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</si>
  <si>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</si>
  <si>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</si>
  <si>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</si>
  <si>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</si>
  <si>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</si>
  <si>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</si>
  <si>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</si>
  <si>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</si>
  <si>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</si>
  <si>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</si>
  <si>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</si>
  <si>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</si>
  <si>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</si>
  <si>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</si>
  <si>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</si>
  <si>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</si>
  <si>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</si>
  <si>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</si>
  <si>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</si>
  <si>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</si>
  <si>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</si>
  <si>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</si>
  <si>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</si>
  <si>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</si>
  <si>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</si>
  <si>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</si>
  <si>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</si>
  <si>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</si>
  <si>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</si>
  <si>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</si>
  <si>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</si>
  <si>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</si>
  <si>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</si>
  <si>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</si>
  <si>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</si>
  <si>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</si>
  <si>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</si>
  <si>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</si>
  <si>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</si>
  <si>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</si>
  <si>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</si>
  <si>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</si>
  <si>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</si>
  <si>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</si>
  <si>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</si>
  <si>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</si>
  <si>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</si>
  <si>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</si>
  <si>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</si>
  <si>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</si>
  <si>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</si>
  <si>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</si>
  <si>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</si>
  <si>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</si>
  <si>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</si>
  <si>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</si>
  <si>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</si>
  <si>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</si>
  <si>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</si>
  <si>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</si>
  <si>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</si>
  <si>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</si>
  <si>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</si>
  <si>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</si>
  <si>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</si>
  <si>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</si>
  <si>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</si>
  <si>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</si>
  <si>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</si>
  <si>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</si>
  <si>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</si>
  <si>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</si>
  <si>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</si>
  <si>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</si>
  <si>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</si>
  <si>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</si>
  <si>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</si>
  <si>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</si>
  <si>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</si>
  <si>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</si>
  <si>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</si>
  <si>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</si>
  <si>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</si>
  <si>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</si>
  <si>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</si>
  <si>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</si>
  <si>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</si>
  <si>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</si>
  <si>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</si>
  <si>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</si>
  <si>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</si>
  <si>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</si>
  <si>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</si>
  <si>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</si>
  <si>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</si>
  <si>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</si>
  <si>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</si>
  <si>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</si>
  <si>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</si>
  <si>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</si>
  <si>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</si>
  <si>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</si>
  <si>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</si>
  <si>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</si>
  <si>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</si>
  <si>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</si>
  <si>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</si>
  <si>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</si>
  <si>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</si>
  <si>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</si>
  <si>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</si>
  <si>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</si>
  <si>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</si>
  <si>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</si>
  <si>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</si>
  <si>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</si>
  <si>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</si>
  <si>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</si>
  <si>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</si>
  <si>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</si>
  <si>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</si>
  <si>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</si>
  <si>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</si>
  <si>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</si>
  <si>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</si>
  <si>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</si>
  <si>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</si>
  <si>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</si>
  <si>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</si>
  <si>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</si>
  <si>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</si>
  <si>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</si>
  <si>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</si>
  <si>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</si>
  <si>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</si>
  <si>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</si>
  <si>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</si>
  <si>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</si>
  <si>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</si>
  <si>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</si>
  <si>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</si>
  <si>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</si>
  <si>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</si>
  <si>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</si>
  <si>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</si>
  <si>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</si>
  <si>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</si>
  <si>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</si>
  <si>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</si>
  <si>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</si>
  <si>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</si>
  <si>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</si>
  <si>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</si>
  <si>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</si>
  <si>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</si>
  <si>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</si>
  <si>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</si>
  <si>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</si>
  <si>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</si>
  <si>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</si>
  <si>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</si>
  <si>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</si>
  <si>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</si>
  <si>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</si>
  <si>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</si>
  <si>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</si>
  <si>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</si>
  <si>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</si>
  <si>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</si>
  <si>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</si>
  <si>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</si>
  <si>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</si>
  <si>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</si>
  <si>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</si>
  <si>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</si>
  <si>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</si>
  <si>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</si>
  <si>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</si>
  <si>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</si>
  <si>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</si>
  <si>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</si>
  <si>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</si>
  <si>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</si>
  <si>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</si>
  <si>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</si>
  <si>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</si>
  <si>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</si>
  <si>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</si>
  <si>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</si>
  <si>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</si>
  <si>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</si>
  <si>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</si>
  <si>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</si>
  <si>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</si>
  <si>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</si>
  <si>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</si>
  <si>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</si>
  <si>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</si>
  <si>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</si>
  <si>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</si>
  <si>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</si>
  <si>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</si>
  <si>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</si>
  <si>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</si>
  <si>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</si>
  <si>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</si>
  <si>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</si>
  <si>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</si>
  <si>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</si>
  <si>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</si>
  <si>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</si>
  <si>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</si>
  <si>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</si>
  <si>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</si>
  <si>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</si>
  <si>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</si>
  <si>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</si>
  <si>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</si>
  <si>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</si>
  <si>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</si>
  <si>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</si>
  <si>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</si>
  <si>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</si>
  <si>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</si>
  <si>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</si>
  <si>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</si>
  <si>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</si>
  <si>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</si>
  <si>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</si>
  <si>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</si>
  <si>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</si>
  <si>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</si>
  <si>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</si>
  <si>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</si>
  <si>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</si>
  <si>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</si>
  <si>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</si>
  <si>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</si>
  <si>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</si>
  <si>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</si>
  <si>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</si>
  <si>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</si>
  <si>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</si>
  <si>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</si>
  <si>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</si>
  <si>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</si>
  <si>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</si>
  <si>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</si>
  <si>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</si>
  <si>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</si>
  <si>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</si>
  <si>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</si>
  <si>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</si>
  <si>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</si>
  <si>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</si>
  <si>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</si>
  <si>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</si>
  <si>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</si>
  <si>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</si>
  <si>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</si>
  <si>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</si>
  <si>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</si>
  <si>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</si>
  <si>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</si>
  <si>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</si>
  <si>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</si>
  <si>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</si>
  <si>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</si>
  <si>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</si>
  <si>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</si>
  <si>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</si>
  <si>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</si>
  <si>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</si>
  <si>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</si>
  <si>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</si>
  <si>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</si>
  <si>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</si>
  <si>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</si>
  <si>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</si>
  <si>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</si>
  <si>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</si>
  <si>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</si>
  <si>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</si>
  <si>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</si>
  <si>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</si>
  <si>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</si>
  <si>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</si>
  <si>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</si>
  <si>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</si>
  <si>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</si>
  <si>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</si>
  <si>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</si>
  <si>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</si>
  <si>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</si>
  <si>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</si>
  <si>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</si>
  <si>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</si>
  <si>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</si>
  <si>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</si>
  <si>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</si>
  <si>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</si>
  <si>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</si>
  <si>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</si>
  <si>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</si>
  <si>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</si>
  <si>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</si>
  <si>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</si>
  <si>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</si>
  <si>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</si>
  <si>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</si>
  <si>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</si>
  <si>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</si>
  <si>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</si>
  <si>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</si>
  <si>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</si>
  <si>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</si>
  <si>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</si>
  <si>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</si>
  <si>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</si>
  <si>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</si>
  <si>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</si>
  <si>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</si>
  <si>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</si>
  <si>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</si>
  <si>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</si>
  <si>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</si>
  <si>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</si>
  <si>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</si>
  <si>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</si>
  <si>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</si>
  <si>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</si>
  <si>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</si>
  <si>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</si>
  <si>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</si>
  <si>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</si>
  <si>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</si>
  <si>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</si>
  <si>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</si>
  <si>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</si>
  <si>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</si>
  <si>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</si>
  <si>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</si>
  <si>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</si>
  <si>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</si>
  <si>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</si>
  <si>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</si>
  <si>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</si>
  <si>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</si>
  <si>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</si>
  <si>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</si>
  <si>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</si>
  <si>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</si>
  <si>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</si>
  <si>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</si>
  <si>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</si>
  <si>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</si>
  <si>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</si>
  <si>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</si>
  <si>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</si>
  <si>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</si>
  <si>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</si>
  <si>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</si>
  <si>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</si>
  <si>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</si>
  <si>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</si>
  <si>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</si>
  <si>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</si>
  <si>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</si>
  <si>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</si>
  <si>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</si>
  <si>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</si>
  <si>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</si>
  <si>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</si>
  <si>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</si>
  <si>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</si>
  <si>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</si>
  <si>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</si>
  <si>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</si>
  <si>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</si>
  <si>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</si>
  <si>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</si>
  <si>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</si>
  <si>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</si>
  <si>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</si>
  <si>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</si>
  <si>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</si>
  <si>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</si>
  <si>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</si>
  <si>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</si>
  <si>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</si>
  <si>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</si>
  <si>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</si>
  <si>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</si>
  <si>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</si>
  <si>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</si>
  <si>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</si>
  <si>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</si>
  <si>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</si>
  <si>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</si>
  <si>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</si>
  <si>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</si>
  <si>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</si>
  <si>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</si>
  <si>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</si>
  <si>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</si>
  <si>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</si>
  <si>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</si>
  <si>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</si>
  <si>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</si>
  <si>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</si>
  <si>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</si>
  <si>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</si>
  <si>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</si>
  <si>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</si>
  <si>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</si>
  <si>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</si>
  <si>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</si>
  <si>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</si>
  <si>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</si>
  <si>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</si>
  <si>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</si>
  <si>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</si>
  <si>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</si>
  <si>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</si>
  <si>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</si>
  <si>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</si>
  <si>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</si>
  <si>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</si>
  <si>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</si>
  <si>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</si>
  <si>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</si>
  <si>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</si>
  <si>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</si>
  <si>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</si>
  <si>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</si>
  <si>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</si>
  <si>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</si>
  <si>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</si>
  <si>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</si>
  <si>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</si>
  <si>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</si>
  <si>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</si>
  <si>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</si>
  <si>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</si>
  <si>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</si>
  <si>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</si>
  <si>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</si>
  <si>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</si>
  <si>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</si>
  <si>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</si>
  <si>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</si>
  <si>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</si>
  <si>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</si>
  <si>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</si>
  <si>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</si>
  <si>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</si>
  <si>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</si>
  <si>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</si>
  <si>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</si>
  <si>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</si>
  <si>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</si>
  <si>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</si>
  <si>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</si>
  <si>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</si>
  <si>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</si>
  <si>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</si>
  <si>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</si>
  <si>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</si>
  <si>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</si>
  <si>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</si>
  <si>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</si>
  <si>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</si>
  <si>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</si>
  <si>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</si>
  <si>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</si>
  <si>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</si>
  <si>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</si>
  <si>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</si>
  <si>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</si>
  <si>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</si>
  <si>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</si>
  <si>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</si>
  <si>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</si>
  <si>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</si>
  <si>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</si>
  <si>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</si>
  <si>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</si>
  <si>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</si>
  <si>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</si>
  <si>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</si>
  <si>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</si>
  <si>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</si>
  <si>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</si>
  <si>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</si>
  <si>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</si>
  <si>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</si>
  <si>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</si>
  <si>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</si>
  <si>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</si>
  <si>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</si>
  <si>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</si>
  <si>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</si>
  <si>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</si>
  <si>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</si>
  <si>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</si>
  <si>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</si>
  <si>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</si>
  <si>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</si>
  <si>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</si>
  <si>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</si>
  <si>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</si>
  <si>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</si>
  <si>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</si>
  <si>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</si>
  <si>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</si>
  <si>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</si>
  <si>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</si>
  <si>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</si>
  <si>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</si>
  <si>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</si>
  <si>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</si>
  <si>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</si>
  <si>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</si>
  <si>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</si>
  <si>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</si>
  <si>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</si>
  <si>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</si>
  <si>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</si>
  <si>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</si>
  <si>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</si>
  <si>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</si>
  <si>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</si>
  <si>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</si>
  <si>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</si>
  <si>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</si>
  <si>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</si>
  <si>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</si>
  <si>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</si>
  <si>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</si>
  <si>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</si>
  <si>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</si>
  <si>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</si>
  <si>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</si>
  <si>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</si>
  <si>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</si>
  <si>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</si>
  <si>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</si>
  <si>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</si>
  <si>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</si>
  <si>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</si>
  <si>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</si>
  <si>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</si>
  <si>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</si>
  <si>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</si>
  <si>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</si>
  <si>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</si>
  <si>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</si>
  <si>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</si>
  <si>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</si>
  <si>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</si>
  <si>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</si>
  <si>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</si>
  <si>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</si>
  <si>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</si>
  <si>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</si>
  <si>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</si>
  <si>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</si>
  <si>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</si>
  <si>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</si>
  <si>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</si>
  <si>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</si>
  <si>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</si>
  <si>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</si>
  <si>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</si>
  <si>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</si>
  <si>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</si>
  <si>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</si>
  <si>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</si>
  <si>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</si>
  <si>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</si>
  <si>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</si>
  <si>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</si>
  <si>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</si>
  <si>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</si>
  <si>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</si>
  <si>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</si>
  <si>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</si>
  <si>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</si>
  <si>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</si>
  <si>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</si>
  <si>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</si>
  <si>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</si>
  <si>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</si>
  <si>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</si>
  <si>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</si>
  <si>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</si>
  <si>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</si>
  <si>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</si>
  <si>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</si>
  <si>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</si>
  <si>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</si>
  <si>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</si>
  <si>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</si>
  <si>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</si>
  <si>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</si>
  <si>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</si>
  <si>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</si>
  <si>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</si>
  <si>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</si>
  <si>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</si>
  <si>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</si>
  <si>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</si>
  <si>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</si>
  <si>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</si>
  <si>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</si>
  <si>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</si>
  <si>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</si>
  <si>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</si>
  <si>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</si>
  <si>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</si>
  <si>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</si>
  <si>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</si>
  <si>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</si>
  <si>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</si>
  <si>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</si>
  <si>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</si>
  <si>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</si>
  <si>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</si>
  <si>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</si>
  <si>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</si>
  <si>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</si>
  <si>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</si>
  <si>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</si>
  <si>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</si>
  <si>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</si>
  <si>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</si>
  <si>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</si>
  <si>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</si>
  <si>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</si>
  <si>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</si>
  <si>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</si>
  <si>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</si>
  <si>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</si>
  <si>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</si>
  <si>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</si>
  <si>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</si>
  <si>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</si>
  <si>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</si>
  <si>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</si>
  <si>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</si>
  <si>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</si>
  <si>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</si>
  <si>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</si>
  <si>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</si>
  <si>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</si>
  <si>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</si>
  <si>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</si>
  <si>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</si>
  <si>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</si>
  <si>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</si>
  <si>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</si>
  <si>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</si>
  <si>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</si>
  <si>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</si>
  <si>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</si>
  <si>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</si>
  <si>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</si>
  <si>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</si>
  <si>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</si>
  <si>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</si>
  <si>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</si>
  <si>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</si>
  <si>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</si>
  <si>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</si>
  <si>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</si>
  <si>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</si>
  <si>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</si>
  <si>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</si>
  <si>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</si>
  <si>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</si>
  <si>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</si>
  <si>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</si>
  <si>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</si>
  <si>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</si>
  <si>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</si>
  <si>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</si>
  <si>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</si>
  <si>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</si>
  <si>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</si>
  <si>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</si>
  <si>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</si>
  <si>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</si>
  <si>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</si>
  <si>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</si>
  <si>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</si>
  <si>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</si>
  <si>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</si>
  <si>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</si>
  <si>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</si>
  <si>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</si>
  <si>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</si>
  <si>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</si>
  <si>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</si>
  <si>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</si>
  <si>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</si>
  <si>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</si>
  <si>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</si>
  <si>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</si>
  <si>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</si>
  <si>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</si>
  <si>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</si>
  <si>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</si>
  <si>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</si>
  <si>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</si>
  <si>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</si>
  <si>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</si>
  <si>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</si>
  <si>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</si>
  <si>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</si>
  <si>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</si>
  <si>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</si>
  <si>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</si>
  <si>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</si>
  <si>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</si>
  <si>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</si>
  <si>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</si>
  <si>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</si>
  <si>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</si>
  <si>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</si>
  <si>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</si>
  <si>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</si>
  <si>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</si>
  <si>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</si>
  <si>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</si>
  <si>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</si>
  <si>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</si>
  <si>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</si>
  <si>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</si>
  <si>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</si>
  <si>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</si>
  <si>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</si>
  <si>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</si>
  <si>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</si>
  <si>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</si>
  <si>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</si>
  <si>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</si>
  <si>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</si>
  <si>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</si>
  <si>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</si>
  <si>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</si>
  <si>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</si>
  <si>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</si>
  <si>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</si>
  <si>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</si>
  <si>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</si>
  <si>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</si>
  <si>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</si>
  <si>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</si>
  <si>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</si>
  <si>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</si>
  <si>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</si>
  <si>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</si>
  <si>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</si>
  <si>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</si>
  <si>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</si>
  <si>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</si>
  <si>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</si>
  <si>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</si>
  <si>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</si>
  <si>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</si>
  <si>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</si>
  <si>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</si>
  <si>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</si>
  <si>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</si>
  <si>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</si>
  <si>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</si>
  <si>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</si>
  <si>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</si>
  <si>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</si>
  <si>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</si>
  <si>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</si>
  <si>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</si>
  <si>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</si>
  <si>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</si>
  <si>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</si>
  <si>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</si>
  <si>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</si>
  <si>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</si>
  <si>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</si>
  <si>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</si>
  <si>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</si>
  <si>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</si>
  <si>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</si>
  <si>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</si>
  <si>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</si>
  <si>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</si>
  <si>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</si>
  <si>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</si>
  <si>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</si>
  <si>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</si>
  <si>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</si>
  <si>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</si>
  <si>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</si>
  <si>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</si>
  <si>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</si>
  <si>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</si>
  <si>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</si>
  <si>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</si>
  <si>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</si>
  <si>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</si>
  <si>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</si>
  <si>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</si>
  <si>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</si>
  <si>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</si>
  <si>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</si>
  <si>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</si>
  <si>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</si>
  <si>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</si>
  <si>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</si>
  <si>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</si>
  <si>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</si>
  <si>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</si>
  <si>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</si>
  <si>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</si>
  <si>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</si>
  <si>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</si>
  <si>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</si>
  <si>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</si>
  <si>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</si>
  <si>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</si>
  <si>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</si>
  <si>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</si>
  <si>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</si>
  <si>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</si>
  <si>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</si>
  <si>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</si>
  <si>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</si>
  <si>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</si>
  <si>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</si>
  <si>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</si>
  <si>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</si>
  <si>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</si>
  <si>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</si>
  <si>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</si>
  <si>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</si>
  <si>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</si>
  <si>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</si>
  <si>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</si>
  <si>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</si>
  <si>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</si>
  <si>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</si>
  <si>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</si>
  <si>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</si>
  <si>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</si>
  <si>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</si>
  <si>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</si>
  <si>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</si>
  <si>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</si>
  <si>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</si>
  <si>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</si>
  <si>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</si>
  <si>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</si>
  <si>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</si>
  <si>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</si>
  <si>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</si>
  <si>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</si>
  <si>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</si>
  <si>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</si>
  <si>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</si>
  <si>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</si>
  <si>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</si>
  <si>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</si>
  <si>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</si>
  <si>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</si>
  <si>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</si>
  <si>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</si>
  <si>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</si>
  <si>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</si>
  <si>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</si>
  <si>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</si>
  <si>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</si>
  <si>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</si>
  <si>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</si>
  <si>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</si>
  <si>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</si>
  <si>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</si>
  <si>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</si>
  <si>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</si>
  <si>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</si>
  <si>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</si>
  <si>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</si>
  <si>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</si>
  <si>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</si>
  <si>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</si>
  <si>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</si>
  <si>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</si>
  <si>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</si>
  <si>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</si>
  <si>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</si>
  <si>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</si>
  <si>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</si>
  <si>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</si>
  <si>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</si>
  <si>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</si>
  <si>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</si>
  <si>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</si>
  <si>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</si>
  <si>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</si>
  <si>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</si>
  <si>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</si>
  <si>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</si>
  <si>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</si>
  <si>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</si>
  <si>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</si>
  <si>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</si>
  <si>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</si>
  <si>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</si>
  <si>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</si>
  <si>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</si>
  <si>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</si>
  <si>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</si>
  <si>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</si>
  <si>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</si>
  <si>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</si>
  <si>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</si>
  <si>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</si>
  <si>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</si>
  <si>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</si>
  <si>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</si>
  <si>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</si>
  <si>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</si>
  <si>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</si>
  <si>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</si>
  <si>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</si>
  <si>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</si>
  <si>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</si>
  <si>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</si>
  <si>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</si>
  <si>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</si>
  <si>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</si>
  <si>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</si>
  <si>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</si>
  <si>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</si>
  <si>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</si>
  <si>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</si>
  <si>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</si>
  <si>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</si>
  <si>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</si>
  <si>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</si>
  <si>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</si>
  <si>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</si>
  <si>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</si>
  <si>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</si>
  <si>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</si>
  <si>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</si>
  <si>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</si>
  <si>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</si>
  <si>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</si>
  <si>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</si>
  <si>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</si>
  <si>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</si>
  <si>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</si>
  <si>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</si>
  <si>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</si>
  <si>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</si>
  <si>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</si>
  <si>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</si>
  <si>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</si>
  <si>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</si>
  <si>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</si>
  <si>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</si>
  <si>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</si>
  <si>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</si>
  <si>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</si>
  <si>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</si>
  <si>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</si>
  <si>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</si>
  <si>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</si>
  <si>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</si>
  <si>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</si>
  <si>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</si>
  <si>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</si>
  <si>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</si>
  <si>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</si>
  <si>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</si>
  <si>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</si>
  <si>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</si>
  <si>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</si>
  <si>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</si>
  <si>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</si>
  <si>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</si>
  <si>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</si>
  <si>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</si>
  <si>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</si>
  <si>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</si>
  <si>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</si>
  <si>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</si>
  <si>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</si>
  <si>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</si>
  <si>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</si>
  <si>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</si>
  <si>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</si>
  <si>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</si>
  <si>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</si>
  <si>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</si>
  <si>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</si>
  <si>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</si>
  <si>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</si>
  <si>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</si>
  <si>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</si>
  <si>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</si>
  <si>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</si>
  <si>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</si>
  <si>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</si>
  <si>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</si>
  <si>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</si>
  <si>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</si>
  <si>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</si>
  <si>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</si>
  <si>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</si>
  <si>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</si>
  <si>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</si>
  <si>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</si>
  <si>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</si>
  <si>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</si>
  <si>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</si>
  <si>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</si>
  <si>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</si>
  <si>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</si>
  <si>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</si>
  <si>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</si>
  <si>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</si>
  <si>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</si>
  <si>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</si>
  <si>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</si>
  <si>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</si>
  <si>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</si>
  <si>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</si>
  <si>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</si>
  <si>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</si>
  <si>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</si>
  <si>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</si>
  <si>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</si>
  <si>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</si>
  <si>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</si>
  <si>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</si>
  <si>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</si>
  <si>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</si>
  <si>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</si>
  <si>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</si>
  <si>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</si>
  <si>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</si>
  <si>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</si>
  <si>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</si>
  <si>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</si>
  <si>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</si>
  <si>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</si>
  <si>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</si>
  <si>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</si>
  <si>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</si>
  <si>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</si>
  <si>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</si>
  <si>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</si>
  <si>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</si>
  <si>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</si>
  <si>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</si>
  <si>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</si>
  <si>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</si>
  <si>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</si>
  <si>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</si>
  <si>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</si>
  <si>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</si>
  <si>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</si>
  <si>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</si>
  <si>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</si>
  <si>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</si>
  <si>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</si>
  <si>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</si>
  <si>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</si>
  <si>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</si>
  <si>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</si>
  <si>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</si>
  <si>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</si>
  <si>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</si>
  <si>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</si>
  <si>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</si>
  <si>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</si>
  <si>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</si>
  <si>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</si>
  <si>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</si>
  <si>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</si>
  <si>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</si>
  <si>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</si>
  <si>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</si>
  <si>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</si>
  <si>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</si>
  <si>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</si>
  <si>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</si>
  <si>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</si>
  <si>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</si>
  <si>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</si>
  <si>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</si>
  <si>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</si>
  <si>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</si>
  <si>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</si>
  <si>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</si>
  <si>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</si>
  <si>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</si>
  <si>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</si>
  <si>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</si>
  <si>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</si>
  <si>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</si>
  <si>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</si>
  <si>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</si>
  <si>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</si>
  <si>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</si>
  <si>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</si>
  <si>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</si>
  <si>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</si>
  <si>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</si>
  <si>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</si>
  <si>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</si>
  <si>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</si>
  <si>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</si>
  <si>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</si>
  <si>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</si>
  <si>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</si>
  <si>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</si>
  <si>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</si>
  <si>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</si>
  <si>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</si>
  <si>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</si>
  <si>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</si>
  <si>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</si>
  <si>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</si>
  <si>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</si>
  <si>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</si>
  <si>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</si>
  <si>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</si>
  <si>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</si>
  <si>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</si>
  <si>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</si>
  <si>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</si>
  <si>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</si>
  <si>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</si>
  <si>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</si>
  <si>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</si>
  <si>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</si>
  <si>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</si>
  <si>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</si>
  <si>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</si>
  <si>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</si>
  <si>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</si>
  <si>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</si>
  <si>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</si>
  <si>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</si>
  <si>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</si>
  <si>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</si>
  <si>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</si>
  <si>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</si>
  <si>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</si>
  <si>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</si>
  <si>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</si>
  <si>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</si>
  <si>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</si>
  <si>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</si>
  <si>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</si>
  <si>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</si>
  <si>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</si>
  <si>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</si>
  <si>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</si>
  <si>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</si>
  <si>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</si>
  <si>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</si>
  <si>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</si>
  <si>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</si>
  <si>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</si>
  <si>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</si>
  <si>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</si>
  <si>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</si>
  <si>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</si>
  <si>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</si>
  <si>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</si>
  <si>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</si>
  <si>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</si>
  <si>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</si>
  <si>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</si>
  <si>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</si>
  <si>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</si>
  <si>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</si>
  <si>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</si>
  <si>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</si>
  <si>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</si>
  <si>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</si>
  <si>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</si>
  <si>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</si>
  <si>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</si>
  <si>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</si>
  <si>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</si>
  <si>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</si>
  <si>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</si>
  <si>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</si>
  <si>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</si>
  <si>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</si>
  <si>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</si>
  <si>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</si>
  <si>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</si>
  <si>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</si>
  <si>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</si>
  <si>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</si>
  <si>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</si>
  <si>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</si>
  <si>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</si>
  <si>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</si>
  <si>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</si>
  <si>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</si>
  <si>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</si>
  <si>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</si>
  <si>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</si>
  <si>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</si>
  <si>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</si>
  <si>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</si>
  <si>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</si>
  <si>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</si>
  <si>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</si>
  <si>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</si>
  <si>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</si>
  <si>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</si>
  <si>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</si>
  <si>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</si>
  <si>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</si>
  <si>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</si>
  <si>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</si>
  <si>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</si>
  <si>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</si>
  <si>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</si>
  <si>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</si>
  <si>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</si>
  <si>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</si>
  <si>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</si>
  <si>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</si>
  <si>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</si>
  <si>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</si>
  <si>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</si>
  <si>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</si>
  <si>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</si>
  <si>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</si>
  <si>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</si>
  <si>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</si>
  <si>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</si>
  <si>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</si>
  <si>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</si>
  <si>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</si>
  <si>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</si>
  <si>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</si>
  <si>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</si>
  <si>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</si>
  <si>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</si>
  <si>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</si>
  <si>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</si>
  <si>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</si>
  <si>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</si>
  <si>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</si>
  <si>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</si>
  <si>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</si>
  <si>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</si>
  <si>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</si>
  <si>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</si>
  <si>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</si>
  <si>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</si>
  <si>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</si>
  <si>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</si>
  <si>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</si>
  <si>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</si>
  <si>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</si>
  <si>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</si>
  <si>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</si>
  <si>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</si>
  <si>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</si>
  <si>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</si>
  <si>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</si>
  <si>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</si>
  <si>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</si>
  <si>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</si>
  <si>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</si>
  <si>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</si>
  <si>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</si>
  <si>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</si>
  <si>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</si>
  <si>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</si>
  <si>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</si>
  <si>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</si>
  <si>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</si>
  <si>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</si>
  <si>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</si>
  <si>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</si>
  <si>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</si>
  <si>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</si>
  <si>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</si>
  <si>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</si>
  <si>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</si>
  <si>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</si>
  <si>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</si>
  <si>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</si>
  <si>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</si>
  <si>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</si>
  <si>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</si>
  <si>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</si>
  <si>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</si>
  <si>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</si>
  <si>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</si>
  <si>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</si>
  <si>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</si>
  <si>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</si>
  <si>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</si>
  <si>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</si>
  <si>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</si>
  <si>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</si>
  <si>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</si>
  <si>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</si>
  <si>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</si>
  <si>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</si>
  <si>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</si>
  <si>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</si>
  <si>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</si>
  <si>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</si>
  <si>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</si>
  <si>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</si>
  <si>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</si>
  <si>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</si>
  <si>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</si>
  <si>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</si>
  <si>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</si>
  <si>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</si>
  <si>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</si>
  <si>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</si>
  <si>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</si>
  <si>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</si>
  <si>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</si>
  <si>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</si>
  <si>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</si>
  <si>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</si>
  <si>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</si>
  <si>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</si>
  <si>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</si>
  <si>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</si>
  <si>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</si>
  <si>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</si>
  <si>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</si>
  <si>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</si>
  <si>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</si>
  <si>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</si>
  <si>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</si>
  <si>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</si>
  <si>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</si>
  <si>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</si>
  <si>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</si>
  <si>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</si>
  <si>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</si>
  <si>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</si>
  <si>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</si>
  <si>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</si>
  <si>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</si>
  <si>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</si>
  <si>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</si>
  <si>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</si>
  <si>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</si>
  <si>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</si>
  <si>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</si>
  <si>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</si>
  <si>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</si>
  <si>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</si>
  <si>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</si>
  <si>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</si>
  <si>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</si>
  <si>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</si>
  <si>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</si>
  <si>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</si>
  <si>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</si>
  <si>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</si>
  <si>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</si>
  <si>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</si>
  <si>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</si>
  <si>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</si>
  <si>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</si>
  <si>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</si>
  <si>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</si>
  <si>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</si>
  <si>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</si>
  <si>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</si>
  <si>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</si>
  <si>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</si>
  <si>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</si>
  <si>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</si>
  <si>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</si>
  <si>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</si>
  <si>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</si>
  <si>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</si>
  <si>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</si>
  <si>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</si>
  <si>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</si>
  <si>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</si>
  <si>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</si>
  <si>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</si>
  <si>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</si>
  <si>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</si>
  <si>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</si>
  <si>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</si>
  <si>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</si>
  <si>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</si>
  <si>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</si>
  <si>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</si>
  <si>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</si>
  <si>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</si>
  <si>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</si>
  <si>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</si>
  <si>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</si>
  <si>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</si>
  <si>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</si>
  <si>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</si>
  <si>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</si>
  <si>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</si>
  <si>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</si>
  <si>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</si>
  <si>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</si>
  <si>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</si>
  <si>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</si>
  <si>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</si>
  <si>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</si>
  <si>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</si>
  <si>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</si>
  <si>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</si>
  <si>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</si>
  <si>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</si>
  <si>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</si>
  <si>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</si>
  <si>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</si>
  <si>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</si>
  <si>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</si>
  <si>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</si>
  <si>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</si>
  <si>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</si>
  <si>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</si>
  <si>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</si>
  <si>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</si>
  <si>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</si>
  <si>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</si>
  <si>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</si>
  <si>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</si>
  <si>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</si>
  <si>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</si>
  <si>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</si>
  <si>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</si>
  <si>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</si>
  <si>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</si>
  <si>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</si>
  <si>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</si>
  <si>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</si>
  <si>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</si>
  <si>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</si>
  <si>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</si>
  <si>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</si>
  <si>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</si>
  <si>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</si>
  <si>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</si>
  <si>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</si>
  <si>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</si>
  <si>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</si>
  <si>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</si>
  <si>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</si>
  <si>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</si>
  <si>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</si>
  <si>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</si>
  <si>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</si>
  <si>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</si>
  <si>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</si>
  <si>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</si>
  <si>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</si>
  <si>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</si>
  <si>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</si>
  <si>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</si>
  <si>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</si>
  <si>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</si>
  <si>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</si>
  <si>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</si>
  <si>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</si>
  <si>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</si>
  <si>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</si>
  <si>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</si>
  <si>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</si>
  <si>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</si>
  <si>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</si>
  <si>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</si>
  <si>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</si>
  <si>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</si>
  <si>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</si>
  <si>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</si>
  <si>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</si>
  <si>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</si>
  <si>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</si>
  <si>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</si>
  <si>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</si>
  <si>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</si>
  <si>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</si>
  <si>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</si>
  <si>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</si>
  <si>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</si>
  <si>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</si>
  <si>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</si>
  <si>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</si>
  <si>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</si>
  <si>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</si>
  <si>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</si>
  <si>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</si>
  <si>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</si>
  <si>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</si>
  <si>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</si>
  <si>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</si>
  <si>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</si>
  <si>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</si>
  <si>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</si>
  <si>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</si>
  <si>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</si>
  <si>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</si>
  <si>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</si>
  <si>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</si>
  <si>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</si>
  <si>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</si>
  <si>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</si>
  <si>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</si>
  <si>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</si>
  <si>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</si>
  <si>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</si>
  <si>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</si>
  <si>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</si>
  <si>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</si>
  <si>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</si>
  <si>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</si>
  <si>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</si>
  <si>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</si>
  <si>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</si>
  <si>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</si>
  <si>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</si>
  <si>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</si>
  <si>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</si>
  <si>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</si>
  <si>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</si>
  <si>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</si>
  <si>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</si>
  <si>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</si>
  <si>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</si>
  <si>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</si>
  <si>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</si>
  <si>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</si>
  <si>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</si>
  <si>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</si>
  <si>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</si>
  <si>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</si>
  <si>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</si>
  <si>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</si>
  <si>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</si>
  <si>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</si>
  <si>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</si>
  <si>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</si>
  <si>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</si>
  <si>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</si>
  <si>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</si>
  <si>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</si>
  <si>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</si>
  <si>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</si>
  <si>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</si>
  <si>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</si>
  <si>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</si>
  <si>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</si>
  <si>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</si>
  <si>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</si>
  <si>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</si>
  <si>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</si>
  <si>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</si>
  <si>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</si>
  <si>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</si>
  <si>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</si>
  <si>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</si>
  <si>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</si>
  <si>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</si>
  <si>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</si>
  <si>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</si>
  <si>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</si>
  <si>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</si>
  <si>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</si>
  <si>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</si>
  <si>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</si>
  <si>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</si>
  <si>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</si>
  <si>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</si>
  <si>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</si>
  <si>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</si>
  <si>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</si>
  <si>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</si>
  <si>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</si>
  <si>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</si>
  <si>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</si>
  <si>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</si>
  <si>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</si>
  <si>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</si>
  <si>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</si>
  <si>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</si>
  <si>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</si>
  <si>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</si>
  <si>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</si>
  <si>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</si>
  <si>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</si>
  <si>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</si>
  <si>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</si>
  <si>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</si>
  <si>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</si>
  <si>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</si>
  <si>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</si>
  <si>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</si>
  <si>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</si>
  <si>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</si>
  <si>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</si>
  <si>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</si>
  <si>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</si>
  <si>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</si>
  <si>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</si>
  <si>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</si>
  <si>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</si>
  <si>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</si>
  <si>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</si>
  <si>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</si>
  <si>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</si>
  <si>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</si>
  <si>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</si>
  <si>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</si>
  <si>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</si>
  <si>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</si>
  <si>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</si>
  <si>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</si>
  <si>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</si>
  <si>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</si>
  <si>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</si>
  <si>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</si>
  <si>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</si>
  <si>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</si>
  <si>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</si>
  <si>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</si>
  <si>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</si>
  <si>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</si>
  <si>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</si>
  <si>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</si>
  <si>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</si>
  <si>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</si>
  <si>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</si>
  <si>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</si>
  <si>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</si>
  <si>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</si>
  <si>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</si>
  <si>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</si>
  <si>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</si>
  <si>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</si>
  <si>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</si>
  <si>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</si>
  <si>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</si>
  <si>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</si>
  <si>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</si>
  <si>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</si>
  <si>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</si>
  <si>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</si>
  <si>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</si>
  <si>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</si>
  <si>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</si>
  <si>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</si>
  <si>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</si>
  <si>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</si>
  <si>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</si>
  <si>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</si>
  <si>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</si>
  <si>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</si>
  <si>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</si>
  <si>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</si>
  <si>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</si>
  <si>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</si>
  <si>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</si>
  <si>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</si>
  <si>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</si>
  <si>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</si>
  <si>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</si>
  <si>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</si>
  <si>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</si>
  <si>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</si>
  <si>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</si>
  <si>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</si>
  <si>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</si>
  <si>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</si>
  <si>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</si>
  <si>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</si>
  <si>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</si>
  <si>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</si>
  <si>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</si>
  <si>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</si>
  <si>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</si>
  <si>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</si>
  <si>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</si>
  <si>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</si>
  <si>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</si>
  <si>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</si>
  <si>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</si>
  <si>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</si>
  <si>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</si>
  <si>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</si>
  <si>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</si>
  <si>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</si>
  <si>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</si>
  <si>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</si>
  <si>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</si>
  <si>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</si>
  <si>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</si>
  <si>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</si>
  <si>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</si>
  <si>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</si>
  <si>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</si>
  <si>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</si>
  <si>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</si>
  <si>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</si>
  <si>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</si>
  <si>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</si>
  <si>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</si>
  <si>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</si>
  <si>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</si>
  <si>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</si>
  <si>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</si>
  <si>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</si>
  <si>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</si>
  <si>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</si>
  <si>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</si>
  <si>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</si>
  <si>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</si>
  <si>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</si>
  <si>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</si>
  <si>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</si>
  <si>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</si>
  <si>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</si>
  <si>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</si>
  <si>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</si>
  <si>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</si>
  <si>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</si>
  <si>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</si>
  <si>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</si>
  <si>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</si>
  <si>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</si>
  <si>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</si>
  <si>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</si>
  <si>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</si>
  <si>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</si>
  <si>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</si>
  <si>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</si>
  <si>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</si>
  <si>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</si>
  <si>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</si>
  <si>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</si>
  <si>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</si>
  <si>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</si>
  <si>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</si>
  <si>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</si>
  <si>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</si>
  <si>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</si>
  <si>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</si>
  <si>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</si>
  <si>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</si>
  <si>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</si>
  <si>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</si>
  <si>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</si>
  <si>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</si>
  <si>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</si>
  <si>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</si>
  <si>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</si>
  <si>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</si>
  <si>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</si>
  <si>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</si>
  <si>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</si>
  <si>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</si>
  <si>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</si>
  <si>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</si>
  <si>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</si>
  <si>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</si>
  <si>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</si>
  <si>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</si>
  <si>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</si>
  <si>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</si>
  <si>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</si>
  <si>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</si>
  <si>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</si>
  <si>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</si>
  <si>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</si>
  <si>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</si>
  <si>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</si>
  <si>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</si>
  <si>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</si>
  <si>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</si>
  <si>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</si>
  <si>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</si>
  <si>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</si>
  <si>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</si>
  <si>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</si>
  <si>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</si>
  <si>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</si>
  <si>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</si>
  <si>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</si>
  <si>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</si>
  <si>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</si>
  <si>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</si>
  <si>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</si>
  <si>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</si>
  <si>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</si>
  <si>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</si>
  <si>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</si>
  <si>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</si>
  <si>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</si>
  <si>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</si>
  <si>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</si>
  <si>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</si>
  <si>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</si>
  <si>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</si>
  <si>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</si>
  <si>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</si>
  <si>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</si>
  <si>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</si>
  <si>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</si>
  <si>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</si>
  <si>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</si>
  <si>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</si>
  <si>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</si>
  <si>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</si>
  <si>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</si>
  <si>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</si>
  <si>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</si>
  <si>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</si>
  <si>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</si>
  <si>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</si>
  <si>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</si>
  <si>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</si>
  <si>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</si>
  <si>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</si>
  <si>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</si>
  <si>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</si>
  <si>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</si>
  <si>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</si>
  <si>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</si>
  <si>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</si>
  <si>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</si>
  <si>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</si>
  <si>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</si>
  <si>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</si>
  <si>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</si>
  <si>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</si>
  <si>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</si>
  <si>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</si>
  <si>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</si>
  <si>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</si>
  <si>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</si>
  <si>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</si>
  <si>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</si>
  <si>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</si>
  <si>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</si>
  <si>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</si>
  <si>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</si>
  <si>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</si>
  <si>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</si>
  <si>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</si>
  <si>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</si>
  <si>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</si>
  <si>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</si>
  <si>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</si>
  <si>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</si>
  <si>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</si>
  <si>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</si>
  <si>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</si>
  <si>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</si>
  <si>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</si>
  <si>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</si>
  <si>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</si>
  <si>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</si>
  <si>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</si>
  <si>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</si>
  <si>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</si>
  <si>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</si>
  <si>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</si>
  <si>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</si>
  <si>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</si>
  <si>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</si>
  <si>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</si>
  <si>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</si>
  <si>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</si>
  <si>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</si>
  <si>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</si>
  <si>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</si>
  <si>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</si>
  <si>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</si>
  <si>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</si>
  <si>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</si>
  <si>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</si>
  <si>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</si>
  <si>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</si>
  <si>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</si>
  <si>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</si>
  <si>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</si>
  <si>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</si>
  <si>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</si>
  <si>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</si>
  <si>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</si>
  <si>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</si>
  <si>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</si>
  <si>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</si>
  <si>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</si>
  <si>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</si>
  <si>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</si>
  <si>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</si>
  <si>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</si>
  <si>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</si>
  <si>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</si>
  <si>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</si>
  <si>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</si>
  <si>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</si>
  <si>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</si>
  <si>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</si>
  <si>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</si>
  <si>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</si>
  <si>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</si>
  <si>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</si>
  <si>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</si>
  <si>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</si>
  <si>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</si>
  <si>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</si>
  <si>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</si>
  <si>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</si>
  <si>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</si>
  <si>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</si>
  <si>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</si>
  <si>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</si>
  <si>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</si>
  <si>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</si>
  <si>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</si>
  <si>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</si>
  <si>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</si>
  <si>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</si>
  <si>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</si>
  <si>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</si>
  <si>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</si>
  <si>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</si>
  <si>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</si>
  <si>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</si>
  <si>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</si>
  <si>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</si>
  <si>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</si>
  <si>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</si>
  <si>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</si>
  <si>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</si>
  <si>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</si>
  <si>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</si>
  <si>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</si>
  <si>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</si>
  <si>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</si>
  <si>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</si>
  <si>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</si>
  <si>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</si>
  <si>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</si>
  <si>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</si>
  <si>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</si>
  <si>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</si>
  <si>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</si>
  <si>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</si>
  <si>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</si>
  <si>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</si>
  <si>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</si>
  <si>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</si>
  <si>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</si>
  <si>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</si>
  <si>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</si>
  <si>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</si>
  <si>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</si>
  <si>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</si>
  <si>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</si>
  <si>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</si>
  <si>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</si>
  <si>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</si>
  <si>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</si>
  <si>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</si>
  <si>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</si>
  <si>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</si>
  <si>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</si>
  <si>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</si>
  <si>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</si>
  <si>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</si>
  <si>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</si>
  <si>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</si>
  <si>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</si>
  <si>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</si>
  <si>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</si>
  <si>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</si>
  <si>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</si>
  <si>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</si>
  <si>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</si>
  <si>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</si>
  <si>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</si>
  <si>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</si>
  <si>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</si>
  <si>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</si>
  <si>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</si>
  <si>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</si>
  <si>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</si>
  <si>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</si>
  <si>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</si>
  <si>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</si>
  <si>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</si>
  <si>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</si>
  <si>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</si>
  <si>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</si>
  <si>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</si>
  <si>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</si>
  <si>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</si>
  <si>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</si>
  <si>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</si>
  <si>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</si>
  <si>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</si>
  <si>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</si>
  <si>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</si>
  <si>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</si>
  <si>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</si>
  <si>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</si>
  <si>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</si>
  <si>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</si>
  <si>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</si>
  <si>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</si>
  <si>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</si>
  <si>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</si>
  <si>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</si>
  <si>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</si>
  <si>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</si>
  <si>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</si>
  <si>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</si>
  <si>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</si>
  <si>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</si>
  <si>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</si>
  <si>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</si>
  <si>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</si>
  <si>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</si>
  <si>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</si>
  <si>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</si>
  <si>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</si>
  <si>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</si>
  <si>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</si>
  <si>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</si>
  <si>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</si>
  <si>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</si>
  <si>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</si>
  <si>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</si>
  <si>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</si>
  <si>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</si>
  <si>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</si>
  <si>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</si>
  <si>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</si>
  <si>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</si>
  <si>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</si>
  <si>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</si>
  <si>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</si>
  <si>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</si>
  <si>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</si>
  <si>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</si>
  <si>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</si>
  <si>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</si>
  <si>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</si>
  <si>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</si>
  <si>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</si>
  <si>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</si>
  <si>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</si>
  <si>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</si>
  <si>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</si>
  <si>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</si>
  <si>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</si>
  <si>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</si>
  <si>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</si>
  <si>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</si>
  <si>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</si>
  <si>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</si>
  <si>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</si>
  <si>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</si>
  <si>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</si>
  <si>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</si>
  <si>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</si>
  <si>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</si>
  <si>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</si>
  <si>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</si>
  <si>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</si>
  <si>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</si>
  <si>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</si>
  <si>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</si>
  <si>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</si>
  <si>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</si>
  <si>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</si>
  <si>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</si>
  <si>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</si>
  <si>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</si>
  <si>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</si>
  <si>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</si>
  <si>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</si>
  <si>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</si>
  <si>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</si>
  <si>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</si>
  <si>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</si>
  <si>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</si>
  <si>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</si>
  <si>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</si>
  <si>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</si>
  <si>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</si>
  <si>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</si>
  <si>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</si>
  <si>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</si>
  <si>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</si>
  <si>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</si>
  <si>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</si>
  <si>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</si>
  <si>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</si>
  <si>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</si>
  <si>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</si>
  <si>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</si>
  <si>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</si>
  <si>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</si>
  <si>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</si>
  <si>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</si>
  <si>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</si>
  <si>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</si>
  <si>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</si>
  <si>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</si>
  <si>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</si>
  <si>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</si>
  <si>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</si>
  <si>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</si>
  <si>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</si>
  <si>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</si>
  <si>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</si>
  <si>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</si>
  <si>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</si>
  <si>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</si>
  <si>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</si>
  <si>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</si>
  <si>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</si>
  <si>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</si>
  <si>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</si>
  <si>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</si>
  <si>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</si>
  <si>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</si>
  <si>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</si>
  <si>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</si>
  <si>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</si>
  <si>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</si>
  <si>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</si>
  <si>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</si>
  <si>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</si>
  <si>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</si>
  <si>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</si>
  <si>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</si>
  <si>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</si>
  <si>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</si>
  <si>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</si>
  <si>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</si>
  <si>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</si>
  <si>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</si>
  <si>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</si>
  <si>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</si>
  <si>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</si>
  <si>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</si>
  <si>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</si>
  <si>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</si>
  <si>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</si>
  <si>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</si>
  <si>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</si>
  <si>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</si>
  <si>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</si>
  <si>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</si>
  <si>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</si>
  <si>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</si>
  <si>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</si>
  <si>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</si>
  <si>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</si>
  <si>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</si>
  <si>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</si>
  <si>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</si>
  <si>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</si>
  <si>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</si>
  <si>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</si>
  <si>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</si>
  <si>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</si>
  <si>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</si>
  <si>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</si>
  <si>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</si>
  <si>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</si>
  <si>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</si>
  <si>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</si>
  <si>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</si>
  <si>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</si>
  <si>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</si>
  <si>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</si>
  <si>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</si>
  <si>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</si>
  <si>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</si>
  <si>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</si>
  <si>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</si>
  <si>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</si>
  <si>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</si>
  <si>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</si>
  <si>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</si>
  <si>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</si>
  <si>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</si>
  <si>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</si>
  <si>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</si>
  <si>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</si>
  <si>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</si>
  <si>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</si>
  <si>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</si>
  <si>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</si>
  <si>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</si>
  <si>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</si>
  <si>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</si>
  <si>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</si>
  <si>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</si>
  <si>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</si>
  <si>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</si>
  <si>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</si>
  <si>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</si>
  <si>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</si>
  <si>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</si>
  <si>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</si>
  <si>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</si>
  <si>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</si>
  <si>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</si>
  <si>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</si>
  <si>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</si>
  <si>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</si>
  <si>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</si>
  <si>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</si>
  <si>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</si>
  <si>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</si>
  <si>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</si>
  <si>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</si>
  <si>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</si>
  <si>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</si>
  <si>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</si>
  <si>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</si>
  <si>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</si>
  <si>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</si>
  <si>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</si>
  <si>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</si>
  <si>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</si>
  <si>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</si>
  <si>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</si>
  <si>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</si>
  <si>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</si>
  <si>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</si>
  <si>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</si>
  <si>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</si>
  <si>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</si>
  <si>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</si>
  <si>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</si>
  <si>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</si>
  <si>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</si>
  <si>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</si>
  <si>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</si>
  <si>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</si>
  <si>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</si>
  <si>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</si>
  <si>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</si>
  <si>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</si>
  <si>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</si>
  <si>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</si>
  <si>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</si>
  <si>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</si>
  <si>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</si>
  <si>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</si>
  <si>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</si>
  <si>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</si>
  <si>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</si>
  <si>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</si>
  <si>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</si>
  <si>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</si>
  <si>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</si>
  <si>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</si>
  <si>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</si>
  <si>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</si>
  <si>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</si>
  <si>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</si>
  <si>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</si>
  <si>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</si>
  <si>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</si>
  <si>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</si>
  <si>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</si>
  <si>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</si>
  <si>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</si>
  <si>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</si>
  <si>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</si>
  <si>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</si>
  <si>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</si>
  <si>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</si>
  <si>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</si>
  <si>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</si>
  <si>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</si>
  <si>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</si>
  <si>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</si>
  <si>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</si>
  <si>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</si>
  <si>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</si>
  <si>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</si>
  <si>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</si>
  <si>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</si>
  <si>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</si>
  <si>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</si>
  <si>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</si>
  <si>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</si>
  <si>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</si>
  <si>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</si>
  <si>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</si>
  <si>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</si>
  <si>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</si>
  <si>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</si>
  <si>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</si>
  <si>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</si>
  <si>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</si>
  <si>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</si>
  <si>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</si>
  <si>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</si>
  <si>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</si>
  <si>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</si>
  <si>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</si>
  <si>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</si>
  <si>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</si>
  <si>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</si>
  <si>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</si>
  <si>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</si>
  <si>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</si>
  <si>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</si>
  <si>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</si>
  <si>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</si>
  <si>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</si>
  <si>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</si>
  <si>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</si>
  <si>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</si>
  <si>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</si>
  <si>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</si>
  <si>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</si>
  <si>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</si>
  <si>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</si>
  <si>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</si>
  <si>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</si>
  <si>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</si>
  <si>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</si>
  <si>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</si>
  <si>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</si>
  <si>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</si>
  <si>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</si>
  <si>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</si>
  <si>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</si>
  <si>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</si>
  <si>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</si>
  <si>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</si>
  <si>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</si>
  <si>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</si>
  <si>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</si>
  <si>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</si>
  <si>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</si>
  <si>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</si>
  <si>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</si>
  <si>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</si>
  <si>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</si>
  <si>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</si>
  <si>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</si>
  <si>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</si>
  <si>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</si>
  <si>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</si>
  <si>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</si>
  <si>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</si>
  <si>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</si>
  <si>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</si>
  <si>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</si>
  <si>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</si>
  <si>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</si>
  <si>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</si>
  <si>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</si>
  <si>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</si>
  <si>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</si>
  <si>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</si>
  <si>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</si>
  <si>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</si>
  <si>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</si>
  <si>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</si>
  <si>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</si>
  <si>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</si>
  <si>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</si>
  <si>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</si>
  <si>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</si>
  <si>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</si>
  <si>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</si>
  <si>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</si>
  <si>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</si>
  <si>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</si>
  <si>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</si>
  <si>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</si>
  <si>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</si>
  <si>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</si>
  <si>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</si>
  <si>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</si>
  <si>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</si>
  <si>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</si>
  <si>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</si>
  <si>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</si>
  <si>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</si>
  <si>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</si>
  <si>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</si>
  <si>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</si>
  <si>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</si>
  <si>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</si>
  <si>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</si>
  <si>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</si>
  <si>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</si>
  <si>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</si>
  <si>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</si>
  <si>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</si>
  <si>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</si>
  <si>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</si>
  <si>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</si>
  <si>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</si>
  <si>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</si>
  <si>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</si>
  <si>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</si>
  <si>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</si>
  <si>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</si>
  <si>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</si>
  <si>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</si>
  <si>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</si>
  <si>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</si>
  <si>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</si>
  <si>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</si>
  <si>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</si>
  <si>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</si>
  <si>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</si>
  <si>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</si>
  <si>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</si>
  <si>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</si>
  <si>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</si>
  <si>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</si>
  <si>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</si>
  <si>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</si>
  <si>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</si>
  <si>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</si>
  <si>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</si>
  <si>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</si>
  <si>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</si>
  <si>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</si>
  <si>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</si>
  <si>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</si>
  <si>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</si>
  <si>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</si>
  <si>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</si>
  <si>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</si>
  <si>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</si>
  <si>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</si>
  <si>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</si>
  <si>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</si>
  <si>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</si>
  <si>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</si>
  <si>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</si>
  <si>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</si>
  <si>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</si>
  <si>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</si>
  <si>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</si>
  <si>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</si>
  <si>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</si>
  <si>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</si>
  <si>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</si>
  <si>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</si>
  <si>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</si>
  <si>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</si>
  <si>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</si>
  <si>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</si>
  <si>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</si>
  <si>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</si>
  <si>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</si>
  <si>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</si>
  <si>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</si>
  <si>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</si>
  <si>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</si>
  <si>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</si>
  <si>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</si>
  <si>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</si>
  <si>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</si>
  <si>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</si>
  <si>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</si>
  <si>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</si>
  <si>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</si>
  <si>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</si>
  <si>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</si>
  <si>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</si>
  <si>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</si>
  <si>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</si>
  <si>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</si>
  <si>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</si>
  <si>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</si>
  <si>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</si>
  <si>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</si>
  <si>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</si>
  <si>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</si>
  <si>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</si>
  <si>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</si>
  <si>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</si>
  <si>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</si>
  <si>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</si>
  <si>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</si>
  <si>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</si>
  <si>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</si>
  <si>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</si>
  <si>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</si>
  <si>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</si>
  <si>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</si>
  <si>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</si>
  <si>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</si>
  <si>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</si>
  <si>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</si>
  <si>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</si>
  <si>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</si>
  <si>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</si>
  <si>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</si>
  <si>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</si>
  <si>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</si>
  <si>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</si>
  <si>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</si>
  <si>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</si>
  <si>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</si>
  <si>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</si>
  <si>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</si>
  <si>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</si>
  <si>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</si>
  <si>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</si>
  <si>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</si>
  <si>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</si>
  <si>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</si>
  <si>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</si>
  <si>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</si>
  <si>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</si>
  <si>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</si>
  <si>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</si>
  <si>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</si>
  <si>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</si>
  <si>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</si>
  <si>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</si>
  <si>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</si>
  <si>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</si>
  <si>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</si>
  <si>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</si>
  <si>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</si>
  <si>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</si>
  <si>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</si>
  <si>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</si>
  <si>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</si>
  <si>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</si>
  <si>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</si>
  <si>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</si>
  <si>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</si>
  <si>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</si>
  <si>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</si>
  <si>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</si>
  <si>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</si>
  <si>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</si>
  <si>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</si>
  <si>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</si>
  <si>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</si>
  <si>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</si>
  <si>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</si>
  <si>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</si>
  <si>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</si>
  <si>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</si>
  <si>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</si>
  <si>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</si>
  <si>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</si>
  <si>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</si>
  <si>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</si>
  <si>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</si>
  <si>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</si>
  <si>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</si>
  <si>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</si>
  <si>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</si>
  <si>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</si>
  <si>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</si>
  <si>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</si>
  <si>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</si>
  <si>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</si>
  <si>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</si>
  <si>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</si>
  <si>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</si>
  <si>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</si>
  <si>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</si>
  <si>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</si>
  <si>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</si>
  <si>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</si>
  <si>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</si>
  <si>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</si>
  <si>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</si>
  <si>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</si>
  <si>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</si>
  <si>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</si>
  <si>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</si>
  <si>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</si>
  <si>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</si>
  <si>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</si>
  <si>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</si>
  <si>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</si>
  <si>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</si>
  <si>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</si>
  <si>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</si>
  <si>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</si>
  <si>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</si>
  <si>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</si>
  <si>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</si>
  <si>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</si>
  <si>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</si>
  <si>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</si>
  <si>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</si>
  <si>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</si>
  <si>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</si>
  <si>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</si>
  <si>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</si>
  <si>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</si>
  <si>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</si>
  <si>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</si>
  <si>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</si>
  <si>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</si>
  <si>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</si>
  <si>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</si>
  <si>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</si>
  <si>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</si>
  <si>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</si>
  <si>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</si>
  <si>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</si>
  <si>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</si>
  <si>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</si>
  <si>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</si>
  <si>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</si>
  <si>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</si>
  <si>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</si>
  <si>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</si>
  <si>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</si>
  <si>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</si>
  <si>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</si>
  <si>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</si>
  <si>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</si>
  <si>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</si>
  <si>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</si>
  <si>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</si>
  <si>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</si>
  <si>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</si>
  <si>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</si>
  <si>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</si>
  <si>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</si>
  <si>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</si>
  <si>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</si>
  <si>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</si>
  <si>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</si>
  <si>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</si>
  <si>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</si>
  <si>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</si>
  <si>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</si>
  <si>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</si>
  <si>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</si>
  <si>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</si>
  <si>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</si>
  <si>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</si>
  <si>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</si>
  <si>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</si>
  <si>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</si>
  <si>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</si>
  <si>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</si>
  <si>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</si>
  <si>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</si>
  <si>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</si>
  <si>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</si>
  <si>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</si>
  <si>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</si>
  <si>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</si>
  <si>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</si>
  <si>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</si>
  <si>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</si>
  <si>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</si>
  <si>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</si>
  <si>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</si>
  <si>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</si>
  <si>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</si>
  <si>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</si>
  <si>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</si>
  <si>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</si>
  <si>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</si>
  <si>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</si>
  <si>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</si>
  <si>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</si>
  <si>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</si>
  <si>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</si>
  <si>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</si>
  <si>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</si>
  <si>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</si>
  <si>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</si>
  <si>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</si>
  <si>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</si>
  <si>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</si>
  <si>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</si>
  <si>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</si>
  <si>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</si>
  <si>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</si>
  <si>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</si>
  <si>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</si>
  <si>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</si>
  <si>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</si>
  <si>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</si>
  <si>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</si>
  <si>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</si>
  <si>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</si>
  <si>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</si>
  <si>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</si>
  <si>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</si>
  <si>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</si>
  <si>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</si>
  <si>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</si>
  <si>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</si>
  <si>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</si>
  <si>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</si>
  <si>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</si>
  <si>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</si>
  <si>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</si>
  <si>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</si>
  <si>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</si>
  <si>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</si>
  <si>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</si>
  <si>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</si>
  <si>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</si>
  <si>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</si>
  <si>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</si>
  <si>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</si>
  <si>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</si>
  <si>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</si>
  <si>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</si>
  <si>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</si>
  <si>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</si>
  <si>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</si>
  <si>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</si>
  <si>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</si>
  <si>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</si>
  <si>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</si>
  <si>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</si>
  <si>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</si>
  <si>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</si>
  <si>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</si>
  <si>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</si>
  <si>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</si>
  <si>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</si>
  <si>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</si>
  <si>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</si>
  <si>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</si>
  <si>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</si>
  <si>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</si>
  <si>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</si>
  <si>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</si>
  <si>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</si>
  <si>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</si>
  <si>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</si>
  <si>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</si>
  <si>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</si>
  <si>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</si>
  <si>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</si>
  <si>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</si>
  <si>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</si>
  <si>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</si>
  <si>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</si>
  <si>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</si>
  <si>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</si>
  <si>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</si>
  <si>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</si>
  <si>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</si>
  <si>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</si>
  <si>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</si>
  <si>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</si>
  <si>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</si>
  <si>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</si>
  <si>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</si>
  <si>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</si>
  <si>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</si>
  <si>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</si>
  <si>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</si>
  <si>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</si>
  <si>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</si>
  <si>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</si>
  <si>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</si>
  <si>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</si>
  <si>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</si>
  <si>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</si>
  <si>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</si>
  <si>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</si>
  <si>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</si>
  <si>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</si>
  <si>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</si>
  <si>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</si>
  <si>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</si>
  <si>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</si>
  <si>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</si>
  <si>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</si>
  <si>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</si>
  <si>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</si>
  <si>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</si>
  <si>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</si>
  <si>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</si>
  <si>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</si>
  <si>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</si>
  <si>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</si>
  <si>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</si>
  <si>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</si>
  <si>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</si>
  <si>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</si>
  <si>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</si>
  <si>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</si>
  <si>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</si>
  <si>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</si>
  <si>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</si>
  <si>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</si>
  <si>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</si>
  <si>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</si>
  <si>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</si>
  <si>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</si>
  <si>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</si>
  <si>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</si>
  <si>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</si>
  <si>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</si>
  <si>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</si>
  <si>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</si>
  <si>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</si>
  <si>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</si>
  <si>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</si>
  <si>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</si>
  <si>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</si>
  <si>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</si>
  <si>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</si>
  <si>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</si>
  <si>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</si>
  <si>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</si>
  <si>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</si>
  <si>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</si>
  <si>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</si>
  <si>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</si>
  <si>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</si>
  <si>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</si>
  <si>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</si>
  <si>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</si>
  <si>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</si>
  <si>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</si>
  <si>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</si>
  <si>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</si>
  <si>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</si>
  <si>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</si>
  <si>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</si>
  <si>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</si>
  <si>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</si>
  <si>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</si>
  <si>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</si>
  <si>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</si>
  <si>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</si>
  <si>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</si>
  <si>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</si>
  <si>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</si>
  <si>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</si>
  <si>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</si>
  <si>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</si>
  <si>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</si>
  <si>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</si>
  <si>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</si>
  <si>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</si>
  <si>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</si>
  <si>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</si>
  <si>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</si>
  <si>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</si>
  <si>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</si>
  <si>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</si>
  <si>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</si>
  <si>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</si>
  <si>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</si>
  <si>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</si>
  <si>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</si>
  <si>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</si>
  <si>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</si>
  <si>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</si>
  <si>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</si>
  <si>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</si>
  <si>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</si>
  <si>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</si>
  <si>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</si>
  <si>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</si>
  <si>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</si>
  <si>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</si>
  <si>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</si>
  <si>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</si>
  <si>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</si>
  <si>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</si>
  <si>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</si>
  <si>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</si>
  <si>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</si>
  <si>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</si>
  <si>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</si>
  <si>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</si>
  <si>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</si>
  <si>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</si>
  <si>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</si>
  <si>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</si>
  <si>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</si>
  <si>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</si>
  <si>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</si>
  <si>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</si>
  <si>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</si>
  <si>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</si>
  <si>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</si>
  <si>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</si>
  <si>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</si>
  <si>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</si>
  <si>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</si>
  <si>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</si>
  <si>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</si>
  <si>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</si>
  <si>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</si>
  <si>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</si>
  <si>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</si>
  <si>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</si>
  <si>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</si>
  <si>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</si>
  <si>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</si>
  <si>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</si>
  <si>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</si>
  <si>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</si>
  <si>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</si>
  <si>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</si>
  <si>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</si>
  <si>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</si>
  <si>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</si>
  <si>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</si>
  <si>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</si>
  <si>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</si>
  <si>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</si>
  <si>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</si>
  <si>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</si>
  <si>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</si>
  <si>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</si>
  <si>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</si>
  <si>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</si>
  <si>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</si>
  <si>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</si>
  <si>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</si>
  <si>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</si>
  <si>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</si>
  <si>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</si>
  <si>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</si>
  <si>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</si>
  <si>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</si>
  <si>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</si>
  <si>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</si>
  <si>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</si>
  <si>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</si>
  <si>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</si>
  <si>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</si>
  <si>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</si>
  <si>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</si>
  <si>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</si>
  <si>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</si>
  <si>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</si>
  <si>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</si>
  <si>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</si>
  <si>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</si>
  <si>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</si>
  <si>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</si>
  <si>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</si>
  <si>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</si>
  <si>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</si>
  <si>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</si>
  <si>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</si>
  <si>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</si>
  <si>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</si>
  <si>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</si>
  <si>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</si>
  <si>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</si>
  <si>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</si>
  <si>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</si>
  <si>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</si>
  <si>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</si>
  <si>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</si>
  <si>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</si>
  <si>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</si>
  <si>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</si>
  <si>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</si>
  <si>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</si>
  <si>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</si>
  <si>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</si>
  <si>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</si>
  <si>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</si>
  <si>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</si>
  <si>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</si>
  <si>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</si>
  <si>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</si>
  <si>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</si>
  <si>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</si>
  <si>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</si>
  <si>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</si>
  <si>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</si>
  <si>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</si>
  <si>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</si>
  <si>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</si>
  <si>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</si>
  <si>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</si>
  <si>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</si>
  <si>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</si>
  <si>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</si>
  <si>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</si>
  <si>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</si>
  <si>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</si>
  <si>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</si>
  <si>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</si>
  <si>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</si>
  <si>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</si>
  <si>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</si>
  <si>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</si>
  <si>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</si>
  <si>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</si>
  <si>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</si>
  <si>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</si>
  <si>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</si>
  <si>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</si>
  <si>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</si>
  <si>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</si>
  <si>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</si>
  <si>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</si>
  <si>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</si>
  <si>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</si>
  <si>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</si>
  <si>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</si>
  <si>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</si>
  <si>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</si>
  <si>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</si>
  <si>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</si>
  <si>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</si>
  <si>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</si>
  <si>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</si>
  <si>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</si>
  <si>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</si>
  <si>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</si>
  <si>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</si>
  <si>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</si>
  <si>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</si>
  <si>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</si>
  <si>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</si>
  <si>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</si>
  <si>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</si>
  <si>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</si>
  <si>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</si>
  <si>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</si>
  <si>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</si>
  <si>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</si>
  <si>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</si>
  <si>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</si>
  <si>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</si>
  <si>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</si>
  <si>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</si>
  <si>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</si>
  <si>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</si>
  <si>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</si>
  <si>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</si>
  <si>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</si>
  <si>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</si>
  <si>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</si>
  <si>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</si>
  <si>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</si>
  <si>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</si>
  <si>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</si>
  <si>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</si>
  <si>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</si>
  <si>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</si>
  <si>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</si>
  <si>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</si>
  <si>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</si>
  <si>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</si>
  <si>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</si>
  <si>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</si>
  <si>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</si>
  <si>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</si>
  <si>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</si>
  <si>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</si>
  <si>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</si>
  <si>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</si>
  <si>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</si>
  <si>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</si>
  <si>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</si>
  <si>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</si>
  <si>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</si>
  <si>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</si>
  <si>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</si>
  <si>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</si>
  <si>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</si>
  <si>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</si>
  <si>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</si>
  <si>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</si>
  <si>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</si>
  <si>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</si>
  <si>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</si>
  <si>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</si>
  <si>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</si>
  <si>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</si>
  <si>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</si>
  <si>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</si>
  <si>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</si>
  <si>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</si>
  <si>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</si>
  <si>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</si>
  <si>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</si>
  <si>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</si>
  <si>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</si>
  <si>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</si>
  <si>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</si>
  <si>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</si>
  <si>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</si>
  <si>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</si>
  <si>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</si>
  <si>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</si>
  <si>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</si>
  <si>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</si>
  <si>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</si>
  <si>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</si>
  <si>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</si>
  <si>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</si>
  <si>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</si>
  <si>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</si>
  <si>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</si>
  <si>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</si>
  <si>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</si>
  <si>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</si>
  <si>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</si>
  <si>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</si>
  <si>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</si>
  <si>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</si>
  <si>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</si>
  <si>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</si>
  <si>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</si>
  <si>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</si>
  <si>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</si>
  <si>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</si>
  <si>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</si>
  <si>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</si>
  <si>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</si>
  <si>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</si>
  <si>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</si>
  <si>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</si>
  <si>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</si>
  <si>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</si>
  <si>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</si>
  <si>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</si>
  <si>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</si>
  <si>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</si>
  <si>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</si>
  <si>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</si>
  <si>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</si>
  <si>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</si>
  <si>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</si>
  <si>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</si>
  <si>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</si>
  <si>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</si>
  <si>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</si>
  <si>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</si>
  <si>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</si>
  <si>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</si>
  <si>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</si>
  <si>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</si>
  <si>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</si>
  <si>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</si>
  <si>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</si>
  <si>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</si>
  <si>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</si>
  <si>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</si>
  <si>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</si>
  <si>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</si>
  <si>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</si>
  <si>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</si>
  <si>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</si>
  <si>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</si>
  <si>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</si>
  <si>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</si>
  <si>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</si>
  <si>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</si>
  <si>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</si>
  <si>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</si>
  <si>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</si>
  <si>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</si>
  <si>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</si>
  <si>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</si>
  <si>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</si>
  <si>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</si>
  <si>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</si>
  <si>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</si>
  <si>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</si>
  <si>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</si>
  <si>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</si>
  <si>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</si>
  <si>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</si>
  <si>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</si>
  <si>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</si>
  <si>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</si>
  <si>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</si>
  <si>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</si>
  <si>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</si>
  <si>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</si>
  <si>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</si>
  <si>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</si>
  <si>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</si>
  <si>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</si>
  <si>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</si>
  <si>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</si>
  <si>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</si>
  <si>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</si>
  <si>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</si>
  <si>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</si>
  <si>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</si>
  <si>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</si>
  <si>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</si>
  <si>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</si>
  <si>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</si>
  <si>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</si>
  <si>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</si>
  <si>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</si>
  <si>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</si>
  <si>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</si>
  <si>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</si>
  <si>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</si>
  <si>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</si>
  <si>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</si>
  <si>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</si>
  <si>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</si>
  <si>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</si>
  <si>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</si>
  <si>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</si>
  <si>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</si>
  <si>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</si>
  <si>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</si>
  <si>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</si>
  <si>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</si>
  <si>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</si>
  <si>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</si>
  <si>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</si>
  <si>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</si>
  <si>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</si>
  <si>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</si>
  <si>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</si>
  <si>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</si>
  <si>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</si>
  <si>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</si>
  <si>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</si>
  <si>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</si>
  <si>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</si>
  <si>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</si>
  <si>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</si>
  <si>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</si>
  <si>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</si>
  <si>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</si>
  <si>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</si>
  <si>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</si>
  <si>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</si>
  <si>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</si>
  <si>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</si>
  <si>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</si>
  <si>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</si>
  <si>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</si>
  <si>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</si>
  <si>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</si>
  <si>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</si>
  <si>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</si>
  <si>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</si>
  <si>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</si>
  <si>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</si>
  <si>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</si>
  <si>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</si>
  <si>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</si>
  <si>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</si>
  <si>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</si>
  <si>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</si>
  <si>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</si>
  <si>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</si>
  <si>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</si>
  <si>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</si>
  <si>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</si>
  <si>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</si>
  <si>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</si>
  <si>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</si>
  <si>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</si>
  <si>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</si>
  <si>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</si>
  <si>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</si>
  <si>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</si>
  <si>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</si>
  <si>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</si>
  <si>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</si>
  <si>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</si>
  <si>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</si>
  <si>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</si>
  <si>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</si>
  <si>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</si>
  <si>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</si>
  <si>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</si>
  <si>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</si>
  <si>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</si>
  <si>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</si>
  <si>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</si>
  <si>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</si>
  <si>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</si>
  <si>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</si>
  <si>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</si>
  <si>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</si>
  <si>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</si>
  <si>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</si>
  <si>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</si>
  <si>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</si>
  <si>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</si>
  <si>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</si>
  <si>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</si>
  <si>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</si>
  <si>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</si>
  <si>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</si>
  <si>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</si>
  <si>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</si>
  <si>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</si>
  <si>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</si>
  <si>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</si>
  <si>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</si>
  <si>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</si>
  <si>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</si>
  <si>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</si>
  <si>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</si>
  <si>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</si>
  <si>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</si>
  <si>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</si>
  <si>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</si>
  <si>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</si>
  <si>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</si>
  <si>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</si>
  <si>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</si>
  <si>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</si>
  <si>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</si>
  <si>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</si>
  <si>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</si>
  <si>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</si>
  <si>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</si>
  <si>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</si>
  <si>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</si>
  <si>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</si>
  <si>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</si>
  <si>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</si>
  <si>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</si>
  <si>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</si>
  <si>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</si>
  <si>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</si>
  <si>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</si>
  <si>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</si>
  <si>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</si>
  <si>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</si>
  <si>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</si>
  <si>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</si>
  <si>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</si>
  <si>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</si>
  <si>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</si>
  <si>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</si>
  <si>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</si>
  <si>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</si>
  <si>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</si>
  <si>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</si>
  <si>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</si>
  <si>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</si>
  <si>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</si>
  <si>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</si>
  <si>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</si>
  <si>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</si>
  <si>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</si>
  <si>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</si>
  <si>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</si>
  <si>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</si>
  <si>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</si>
  <si>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</si>
  <si>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</si>
  <si>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</si>
  <si>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</si>
  <si>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</si>
  <si>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</si>
  <si>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</si>
  <si>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</si>
  <si>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</si>
  <si>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</si>
  <si>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</si>
  <si>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</si>
  <si>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</si>
  <si>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</si>
  <si>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</si>
  <si>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</si>
  <si>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</si>
  <si>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</si>
  <si>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</si>
  <si>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</si>
  <si>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</si>
  <si>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</si>
  <si>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</si>
  <si>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</si>
  <si>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</si>
  <si>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</si>
  <si>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</si>
  <si>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</si>
  <si>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</si>
  <si>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</si>
  <si>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</si>
  <si>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</si>
  <si>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</si>
  <si>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</si>
  <si>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</si>
  <si>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</si>
  <si>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</si>
  <si>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</si>
  <si>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</si>
  <si>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</si>
  <si>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</si>
  <si>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</si>
  <si>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</si>
  <si>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</si>
  <si>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</si>
  <si>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</si>
  <si>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</si>
  <si>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</si>
  <si>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</si>
  <si>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</si>
  <si>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</si>
  <si>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</si>
  <si>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</si>
  <si>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</si>
  <si>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</si>
  <si>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</si>
  <si>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</si>
  <si>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</si>
  <si>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</si>
  <si>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</si>
  <si>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</si>
  <si>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</si>
  <si>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</si>
  <si>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</si>
  <si>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</si>
  <si>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</si>
  <si>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</si>
  <si>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</si>
  <si>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</si>
  <si>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</si>
  <si>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</si>
  <si>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</si>
  <si>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</si>
  <si>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</si>
  <si>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</si>
  <si>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</si>
  <si>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</si>
  <si>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</si>
  <si>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</si>
  <si>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</si>
  <si>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</si>
  <si>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</si>
  <si>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</si>
  <si>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</si>
  <si>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</si>
  <si>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</si>
  <si>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</si>
  <si>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</si>
  <si>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</si>
  <si>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</si>
  <si>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</si>
  <si>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</si>
  <si>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</si>
  <si>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</si>
  <si>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</si>
  <si>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</si>
  <si>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</si>
  <si>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</si>
  <si>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</si>
  <si>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</si>
  <si>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</si>
  <si>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</si>
  <si>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</si>
  <si>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</si>
  <si>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</si>
  <si>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</si>
  <si>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</si>
  <si>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</si>
  <si>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</si>
  <si>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</si>
  <si>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</si>
  <si>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</si>
  <si>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</si>
  <si>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</si>
  <si>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</si>
  <si>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</si>
  <si>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</si>
  <si>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</si>
  <si>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</si>
  <si>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</si>
  <si>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</si>
  <si>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</si>
  <si>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</si>
  <si>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</si>
  <si>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</si>
  <si>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</si>
  <si>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</si>
  <si>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</si>
  <si>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</si>
  <si>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</si>
  <si>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</si>
  <si>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</si>
  <si>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</si>
  <si>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</si>
  <si>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</si>
  <si>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</si>
  <si>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</si>
  <si>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</si>
  <si>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</si>
  <si>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</si>
  <si>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</si>
  <si>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</si>
  <si>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</si>
  <si>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</si>
  <si>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</si>
  <si>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</si>
  <si>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</si>
  <si>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</si>
  <si>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</si>
  <si>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</si>
  <si>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</si>
  <si>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</si>
  <si>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</si>
  <si>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</si>
  <si>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</si>
  <si>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</si>
  <si>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</si>
  <si>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</si>
  <si>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</si>
  <si>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</si>
  <si>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</si>
  <si>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</si>
  <si>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</si>
  <si>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</si>
  <si>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</si>
  <si>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</si>
  <si>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</si>
  <si>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</si>
  <si>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</si>
  <si>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</si>
  <si>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</si>
  <si>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</si>
  <si>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</si>
  <si>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</si>
  <si>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</si>
  <si>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</si>
  <si>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</si>
  <si>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</si>
  <si>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</si>
  <si>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</si>
  <si>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</si>
  <si>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</si>
  <si>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</si>
  <si>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</si>
  <si>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</si>
  <si>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</si>
  <si>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</si>
  <si>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</si>
  <si>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</si>
  <si>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</si>
  <si>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</si>
  <si>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</si>
  <si>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</si>
  <si>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</si>
  <si>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</si>
  <si>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</si>
  <si>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</si>
  <si>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</si>
  <si>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</si>
  <si>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</si>
  <si>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</si>
  <si>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</si>
  <si>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</si>
  <si>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</si>
  <si>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</si>
  <si>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</si>
  <si>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</si>
  <si>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</si>
  <si>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</si>
  <si>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</si>
  <si>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</si>
  <si>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</si>
  <si>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</si>
  <si>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</si>
  <si>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</si>
  <si>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</si>
  <si>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</si>
  <si>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</si>
  <si>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</si>
  <si>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</si>
  <si>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</si>
  <si>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</si>
  <si>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</si>
  <si>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</si>
  <si>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</si>
  <si>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</si>
  <si>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</si>
  <si>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</si>
  <si>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</si>
  <si>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</si>
  <si>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</si>
  <si>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</si>
  <si>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</si>
  <si>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</si>
  <si>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</si>
  <si>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</si>
  <si>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</si>
  <si>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</si>
  <si>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</si>
  <si>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</si>
  <si>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</si>
  <si>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</si>
  <si>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</si>
  <si>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</si>
  <si>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</si>
  <si>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</si>
  <si>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</si>
  <si>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</si>
  <si>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</si>
  <si>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</si>
  <si>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</si>
  <si>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</si>
  <si>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</si>
  <si>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</si>
  <si>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</si>
  <si>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</si>
  <si>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</si>
  <si>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</si>
  <si>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</si>
  <si>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</si>
  <si>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</si>
  <si>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</si>
  <si>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</si>
  <si>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</si>
  <si>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</si>
  <si>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</si>
  <si>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</si>
  <si>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</si>
  <si>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</si>
  <si>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</si>
  <si>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</si>
  <si>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</si>
  <si>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</si>
  <si>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</si>
  <si>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</si>
  <si>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</si>
  <si>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</si>
  <si>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</si>
  <si>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</si>
  <si>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</si>
  <si>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</si>
  <si>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</si>
  <si>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</si>
  <si>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</si>
  <si>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</si>
  <si>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</si>
  <si>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</si>
  <si>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</si>
  <si>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</si>
  <si>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</si>
  <si>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</si>
  <si>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</si>
  <si>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</si>
  <si>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</si>
  <si>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</si>
  <si>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</si>
  <si>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</si>
  <si>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</si>
  <si>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</si>
  <si>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</si>
  <si>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</si>
  <si>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</si>
  <si>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</si>
  <si>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</si>
  <si>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</si>
  <si>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</si>
  <si>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</si>
  <si>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</si>
  <si>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</si>
  <si>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</si>
  <si>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</si>
  <si>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</si>
  <si>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</si>
  <si>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</si>
  <si>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</si>
  <si>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</si>
  <si>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</si>
  <si>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</si>
  <si>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</si>
  <si>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</si>
  <si>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</si>
  <si>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</si>
  <si>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</si>
  <si>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</si>
  <si>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</si>
  <si>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</si>
  <si>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</si>
  <si>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</si>
  <si>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</si>
  <si>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</si>
  <si>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</si>
  <si>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</si>
  <si>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</si>
  <si>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</si>
  <si>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</si>
  <si>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</si>
  <si>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</si>
  <si>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</si>
  <si>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</si>
  <si>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</si>
  <si>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</si>
  <si>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</si>
  <si>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</si>
  <si>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</si>
  <si>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</si>
  <si>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</si>
  <si>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</si>
  <si>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</si>
  <si>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</si>
  <si>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</si>
  <si>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</si>
  <si>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</si>
  <si>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</si>
  <si>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</si>
  <si>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</si>
  <si>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</si>
  <si>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</si>
  <si>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</si>
  <si>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</si>
  <si>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</si>
  <si>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</si>
  <si>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</si>
  <si>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</si>
  <si>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</si>
  <si>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</si>
  <si>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</si>
  <si>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</si>
  <si>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</si>
  <si>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</si>
  <si>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</si>
  <si>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</si>
  <si>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</si>
  <si>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</si>
  <si>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</si>
  <si>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</si>
  <si>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</si>
  <si>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</si>
  <si>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</si>
  <si>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</si>
  <si>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</si>
  <si>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</si>
  <si>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</si>
  <si>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</si>
  <si>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</si>
  <si>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</si>
  <si>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</si>
  <si>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</si>
  <si>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</si>
  <si>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</si>
  <si>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</si>
  <si>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</si>
  <si>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</si>
  <si>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</si>
  <si>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</si>
  <si>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</si>
  <si>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</si>
  <si>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</si>
  <si>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</si>
  <si>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</si>
  <si>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</si>
  <si>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</si>
  <si>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</si>
  <si>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</si>
  <si>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</si>
  <si>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</si>
  <si>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</si>
  <si>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</si>
  <si>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</si>
  <si>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</si>
  <si>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</si>
  <si>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</si>
  <si>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</si>
  <si>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</si>
  <si>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</si>
  <si>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</si>
  <si>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</si>
  <si>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</si>
  <si>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</si>
  <si>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</si>
  <si>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</si>
  <si>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</si>
  <si>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</si>
  <si>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</si>
  <si>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</si>
  <si>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</si>
  <si>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</si>
  <si>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</si>
  <si>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</si>
  <si>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</si>
  <si>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</si>
  <si>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</si>
  <si>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</si>
  <si>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</si>
  <si>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</si>
  <si>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</si>
  <si>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</si>
  <si>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</si>
  <si>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</si>
  <si>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</si>
  <si>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</si>
  <si>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</si>
  <si>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</si>
  <si>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</si>
  <si>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</si>
  <si>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</si>
  <si>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</si>
  <si>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</si>
  <si>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</si>
  <si>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</si>
  <si>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</si>
  <si>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</si>
  <si>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</si>
  <si>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</si>
  <si>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</si>
  <si>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</si>
  <si>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</si>
  <si>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</si>
  <si>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</si>
  <si>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</si>
  <si>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</si>
  <si>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</si>
  <si>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</si>
  <si>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</si>
  <si>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</si>
  <si>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</si>
  <si>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</si>
  <si>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</si>
  <si>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</si>
  <si>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</si>
  <si>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</si>
  <si>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</si>
  <si>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</si>
  <si>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</si>
  <si>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</si>
  <si>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</si>
  <si>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</si>
  <si>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</si>
  <si>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</si>
  <si>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</si>
  <si>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</si>
  <si>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</si>
  <si>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</si>
  <si>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</si>
  <si>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</si>
  <si>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</si>
  <si>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</si>
  <si>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</si>
  <si>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</si>
  <si>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</si>
  <si>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</si>
  <si>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</si>
  <si>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</si>
  <si>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</si>
  <si>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</si>
  <si>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</si>
  <si>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</si>
  <si>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</si>
  <si>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</si>
  <si>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</si>
  <si>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</si>
  <si>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</si>
  <si>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</si>
  <si>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</si>
  <si>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</si>
  <si>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</si>
  <si>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</si>
  <si>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</si>
  <si>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</si>
  <si>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</si>
  <si>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</si>
  <si>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</si>
  <si>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</si>
  <si>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</si>
  <si>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</si>
  <si>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</si>
  <si>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</si>
  <si>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</si>
  <si>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</si>
  <si>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</si>
  <si>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</si>
  <si>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</si>
  <si>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</si>
  <si>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</si>
  <si>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</si>
  <si>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</si>
  <si>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</si>
  <si>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</si>
  <si>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</si>
  <si>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</si>
  <si>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</si>
  <si>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</si>
  <si>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</si>
  <si>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</si>
  <si>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</si>
  <si>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</si>
  <si>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</si>
  <si>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</si>
  <si>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</si>
  <si>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</si>
  <si>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</si>
  <si>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</si>
  <si>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</si>
  <si>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</si>
  <si>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</si>
  <si>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</si>
  <si>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</si>
  <si>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</si>
  <si>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</si>
  <si>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</si>
  <si>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</si>
  <si>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</si>
  <si>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</si>
  <si>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</si>
  <si>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</si>
  <si>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</si>
  <si>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</si>
  <si>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</si>
  <si>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</si>
  <si>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</si>
  <si>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</si>
  <si>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</si>
  <si>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</si>
  <si>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</si>
  <si>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</si>
  <si>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</si>
  <si>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</si>
  <si>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</si>
  <si>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</si>
  <si>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</si>
  <si>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</si>
  <si>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</si>
  <si>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</si>
  <si>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</si>
  <si>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</si>
  <si>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</si>
  <si>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</si>
  <si>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</si>
  <si>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</si>
  <si>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</si>
  <si>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</si>
  <si>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</si>
  <si>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</si>
  <si>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</si>
  <si>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</si>
  <si>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</si>
  <si>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</si>
  <si>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</si>
  <si>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</si>
  <si>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</si>
  <si>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</si>
  <si>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</si>
  <si>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</si>
  <si>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</si>
  <si>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</si>
  <si>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</si>
  <si>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</si>
  <si>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</si>
  <si>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</si>
  <si>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</si>
  <si>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</si>
  <si>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</si>
  <si>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</si>
  <si>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</si>
  <si>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</si>
  <si>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</si>
  <si>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</si>
  <si>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</si>
  <si>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</si>
  <si>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</si>
  <si>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</si>
  <si>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</si>
  <si>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</si>
  <si>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</si>
  <si>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</si>
  <si>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</si>
  <si>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</si>
  <si>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</si>
  <si>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</si>
  <si>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</si>
  <si>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</si>
  <si>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</si>
  <si>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</si>
  <si>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</si>
  <si>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</si>
  <si>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</si>
  <si>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</si>
  <si>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</si>
  <si>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</si>
  <si>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</si>
  <si>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</si>
  <si>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</si>
  <si>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</si>
  <si>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</si>
  <si>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</si>
  <si>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</si>
  <si>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</si>
  <si>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</si>
  <si>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</si>
  <si>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</si>
  <si>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</si>
  <si>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</si>
  <si>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</si>
  <si>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</si>
  <si>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</si>
  <si>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</si>
  <si>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</si>
  <si>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</si>
  <si>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</si>
  <si>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</si>
  <si>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</si>
  <si>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</si>
  <si>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</si>
  <si>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</si>
  <si>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</si>
  <si>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</si>
  <si>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</si>
  <si>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</si>
  <si>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</si>
  <si>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</si>
  <si>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</si>
  <si>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</si>
  <si>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</si>
  <si>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</si>
  <si>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</si>
  <si>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</si>
  <si>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</si>
  <si>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</si>
  <si>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</si>
  <si>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</si>
  <si>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</si>
  <si>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</si>
  <si>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</si>
  <si>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</si>
  <si>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</si>
  <si>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</si>
  <si>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</si>
  <si>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</si>
  <si>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</si>
  <si>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</si>
  <si>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</si>
  <si>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</si>
  <si>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</si>
  <si>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</si>
  <si>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</si>
  <si>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</si>
  <si>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</si>
  <si>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</si>
  <si>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</si>
  <si>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</si>
  <si>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</si>
  <si>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</si>
  <si>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</si>
  <si>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</si>
  <si>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</si>
  <si>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</si>
  <si>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</si>
  <si>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</si>
  <si>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</si>
  <si>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</si>
  <si>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</si>
  <si>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</si>
  <si>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</si>
  <si>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</si>
  <si>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</si>
  <si>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</si>
  <si>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</si>
  <si>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</si>
  <si>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</si>
  <si>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</si>
  <si>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</si>
  <si>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</si>
  <si>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</si>
  <si>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</si>
  <si>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</si>
  <si>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</si>
  <si>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</si>
  <si>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</si>
  <si>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</si>
  <si>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</si>
  <si>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</si>
  <si>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</si>
  <si>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</si>
  <si>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</si>
  <si>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</si>
  <si>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</si>
  <si>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</si>
  <si>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</si>
  <si>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</si>
  <si>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</si>
  <si>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</si>
  <si>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</si>
  <si>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</si>
  <si>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</si>
  <si>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</si>
  <si>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</si>
  <si>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</si>
  <si>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</si>
  <si>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</si>
  <si>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</si>
  <si>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</si>
  <si>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</si>
  <si>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</si>
  <si>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</si>
  <si>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</si>
  <si>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</si>
  <si>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</si>
  <si>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</si>
  <si>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</si>
  <si>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</si>
  <si>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</si>
  <si>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</si>
  <si>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</si>
  <si>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</si>
  <si>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</si>
  <si>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</si>
  <si>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</si>
  <si>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</si>
  <si>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</si>
  <si>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</si>
  <si>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</si>
  <si>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</si>
  <si>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</si>
  <si>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</si>
  <si>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</si>
  <si>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</si>
  <si>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</si>
  <si>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</si>
  <si>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</si>
  <si>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</si>
  <si>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</si>
  <si>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</si>
  <si>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</si>
  <si>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</si>
  <si>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</si>
  <si>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</si>
  <si>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</si>
  <si>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</si>
  <si>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</si>
  <si>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</si>
  <si>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</si>
  <si>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</si>
  <si>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</si>
  <si>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</si>
  <si>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</si>
  <si>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</si>
  <si>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</si>
  <si>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</si>
  <si>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</si>
  <si>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</si>
  <si>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</si>
  <si>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</si>
  <si>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</si>
  <si>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</si>
  <si>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</si>
  <si>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</si>
  <si>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</si>
  <si>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</si>
  <si>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</si>
  <si>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</si>
  <si>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</si>
  <si>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</si>
  <si>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</si>
  <si>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</si>
  <si>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</si>
  <si>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</si>
  <si>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</si>
  <si>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</si>
  <si>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</si>
  <si>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</si>
  <si>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</si>
  <si>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</si>
  <si>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</si>
  <si>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</si>
  <si>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</si>
  <si>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</si>
  <si>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</si>
  <si>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</si>
  <si>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</si>
  <si>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</si>
  <si>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</si>
  <si>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</si>
  <si>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</si>
  <si>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</si>
  <si>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</si>
  <si>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</si>
  <si>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</si>
  <si>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</si>
  <si>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</si>
  <si>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</si>
  <si>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</si>
  <si>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</si>
  <si>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</si>
  <si>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</si>
  <si>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</si>
  <si>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</si>
  <si>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</si>
  <si>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</si>
  <si>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</si>
  <si>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</si>
  <si>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</si>
  <si>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</si>
  <si>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</si>
  <si>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</si>
  <si>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</si>
  <si>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</si>
  <si>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</si>
  <si>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</si>
  <si>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</si>
  <si>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</si>
  <si>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</si>
  <si>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</si>
  <si>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</si>
  <si>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</si>
  <si>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</si>
  <si>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</si>
  <si>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</si>
  <si>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</si>
  <si>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</si>
  <si>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</si>
  <si>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</si>
  <si>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</si>
  <si>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</si>
  <si>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</si>
  <si>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</si>
  <si>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</si>
  <si>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</si>
  <si>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</si>
  <si>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</si>
  <si>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</si>
  <si>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</si>
  <si>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</si>
  <si>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</si>
  <si>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</si>
  <si>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</si>
  <si>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</si>
  <si>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</si>
  <si>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</si>
  <si>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</si>
  <si>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</si>
  <si>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</si>
  <si>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</si>
  <si>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</si>
  <si>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</si>
  <si>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</si>
  <si>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</si>
  <si>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</si>
  <si>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</si>
  <si>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</si>
  <si>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</si>
  <si>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</si>
  <si>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</si>
  <si>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</si>
  <si>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</si>
  <si>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</si>
  <si>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</si>
  <si>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</si>
  <si>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</si>
  <si>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</si>
  <si>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</si>
  <si>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</si>
  <si>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</si>
  <si>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</si>
  <si>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</si>
  <si>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</si>
  <si>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</si>
  <si>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</si>
  <si>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</si>
  <si>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</si>
  <si>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</si>
  <si>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</si>
  <si>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</si>
  <si>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</si>
  <si>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</si>
  <si>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</si>
  <si>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</si>
  <si>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</si>
  <si>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</si>
  <si>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</si>
  <si>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</si>
  <si>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</si>
  <si>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</si>
  <si>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</si>
  <si>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</si>
  <si>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</si>
  <si>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</si>
  <si>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</si>
  <si>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</si>
  <si>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</si>
  <si>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</si>
  <si>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</si>
  <si>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</si>
  <si>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</si>
  <si>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</si>
  <si>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</si>
  <si>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</si>
  <si>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</si>
  <si>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</si>
  <si>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</si>
  <si>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</si>
  <si>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</si>
  <si>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</si>
  <si>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</si>
  <si>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</si>
  <si>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</si>
  <si>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</si>
  <si>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</si>
  <si>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</si>
  <si>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</si>
  <si>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</si>
  <si>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</si>
  <si>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</si>
  <si>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</si>
  <si>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</si>
  <si>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</si>
  <si>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</si>
  <si>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</si>
  <si>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</si>
  <si>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</si>
  <si>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</si>
  <si>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</si>
  <si>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</si>
  <si>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</si>
  <si>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</si>
  <si>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</si>
  <si>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</si>
  <si>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</si>
  <si>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</si>
  <si>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</si>
  <si>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</si>
  <si>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</si>
  <si>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</si>
  <si>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</si>
  <si>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</si>
  <si>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</si>
  <si>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</si>
  <si>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</si>
  <si>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</si>
  <si>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</si>
  <si>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</si>
  <si>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</si>
  <si>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</si>
  <si>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</si>
  <si>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</si>
  <si>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</si>
  <si>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</si>
  <si>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</si>
  <si>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</si>
  <si>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</si>
  <si>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</si>
  <si>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</si>
  <si>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</si>
  <si>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</si>
  <si>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</si>
  <si>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</si>
  <si>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</si>
  <si>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</si>
  <si>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</si>
  <si>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</si>
  <si>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</si>
  <si>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</si>
  <si>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</si>
  <si>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</si>
  <si>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</si>
  <si>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</si>
  <si>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</si>
  <si>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</si>
  <si>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</si>
  <si>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</si>
  <si>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</si>
  <si>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</si>
  <si>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</si>
  <si>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</si>
  <si>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</si>
  <si>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</si>
  <si>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</si>
  <si>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</si>
  <si>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</si>
  <si>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</si>
  <si>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</si>
  <si>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</si>
  <si>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</si>
  <si>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</si>
  <si>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</si>
  <si>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</si>
  <si>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</si>
  <si>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</si>
  <si>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</si>
  <si>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</si>
  <si>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</si>
  <si>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</si>
  <si>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</si>
  <si>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</si>
  <si>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</si>
  <si>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</si>
  <si>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</si>
  <si>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</si>
  <si>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</si>
  <si>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</si>
  <si>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</si>
  <si>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</si>
  <si>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</si>
  <si>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</si>
  <si>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</si>
  <si>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</si>
  <si>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</si>
  <si>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</si>
  <si>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</si>
  <si>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</si>
  <si>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</si>
  <si>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</si>
  <si>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</si>
  <si>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</si>
  <si>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</si>
  <si>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</si>
  <si>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</si>
  <si>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</si>
  <si>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</si>
  <si>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</si>
  <si>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</si>
  <si>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</si>
  <si>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</si>
  <si>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</si>
  <si>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</si>
  <si>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</si>
  <si>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</si>
  <si>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</si>
  <si>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</si>
  <si>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</si>
  <si>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</si>
  <si>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</si>
  <si>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</si>
  <si>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</si>
  <si>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</si>
  <si>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</si>
  <si>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</si>
  <si>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</si>
  <si>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</si>
  <si>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</si>
  <si>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</si>
  <si>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</si>
  <si>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</si>
  <si>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</si>
  <si>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</si>
  <si>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</si>
  <si>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</si>
  <si>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</si>
  <si>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</si>
  <si>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</si>
  <si>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</si>
  <si>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</si>
  <si>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</si>
  <si>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</si>
  <si>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</si>
  <si>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</si>
  <si>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</si>
  <si>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</si>
  <si>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</si>
  <si>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</si>
  <si>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</si>
  <si>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</si>
  <si>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</si>
  <si>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</si>
  <si>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</si>
  <si>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</si>
  <si>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</si>
  <si>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</si>
  <si>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</si>
  <si>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</si>
  <si>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</si>
  <si>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</si>
  <si>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</si>
  <si>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</si>
  <si>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</si>
  <si>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</si>
  <si>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</si>
  <si>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</si>
  <si>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</si>
  <si>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</si>
  <si>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</si>
  <si>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</si>
  <si>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</si>
  <si>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</si>
  <si>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</si>
  <si>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</si>
  <si>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</si>
  <si>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</si>
  <si>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</si>
  <si>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</si>
  <si>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</si>
  <si>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</si>
  <si>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</si>
  <si>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</si>
  <si>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</si>
  <si>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</si>
  <si>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</si>
  <si>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</si>
  <si>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</si>
  <si>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</si>
  <si>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</si>
  <si>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</si>
  <si>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</si>
  <si>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</si>
  <si>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</si>
  <si>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</si>
  <si>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</si>
  <si>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</si>
  <si>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</si>
  <si>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</si>
  <si>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</si>
  <si>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</si>
  <si>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</si>
  <si>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</si>
  <si>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</si>
  <si>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</si>
  <si>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</si>
  <si>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</si>
  <si>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</si>
  <si>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</si>
  <si>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</si>
  <si>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</si>
  <si>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</si>
  <si>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</si>
  <si>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</si>
  <si>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</si>
  <si>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</si>
  <si>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</si>
  <si>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</si>
  <si>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</si>
  <si>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</si>
  <si>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</si>
  <si>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</si>
  <si>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</si>
  <si>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</si>
  <si>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</si>
  <si>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</si>
  <si>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</si>
  <si>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</si>
  <si>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</si>
  <si>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</si>
  <si>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</si>
  <si>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</si>
  <si>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</si>
  <si>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</si>
  <si>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</si>
  <si>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</si>
  <si>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</si>
  <si>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</si>
  <si>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</si>
  <si>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</si>
  <si>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</si>
  <si>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</si>
  <si>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</si>
  <si>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</si>
  <si>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</si>
  <si>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</si>
  <si>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</si>
  <si>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</si>
  <si>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</si>
  <si>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</si>
  <si>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</si>
  <si>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</si>
  <si>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</si>
  <si>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</si>
  <si>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</si>
  <si>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</si>
  <si>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</si>
  <si>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</si>
  <si>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</si>
  <si>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</si>
  <si>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</si>
  <si>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</si>
  <si>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</si>
  <si>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</si>
  <si>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</si>
  <si>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</si>
  <si>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</si>
  <si>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</si>
  <si>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</si>
  <si>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</si>
  <si>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</si>
  <si>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</si>
  <si>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</si>
  <si>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</si>
  <si>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</si>
  <si>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</si>
  <si>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</si>
  <si>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</si>
  <si>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</si>
  <si>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</si>
  <si>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</si>
  <si>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</si>
  <si>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</si>
  <si>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</si>
  <si>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</si>
  <si>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</si>
  <si>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</si>
  <si>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</si>
  <si>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</si>
  <si>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</si>
  <si>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</si>
  <si>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</si>
  <si>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</si>
  <si>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</si>
  <si>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</si>
  <si>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</si>
  <si>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</si>
  <si>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</si>
  <si>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</si>
  <si>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</si>
  <si>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</si>
  <si>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</si>
  <si>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</si>
  <si>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</si>
  <si>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</si>
  <si>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</si>
  <si>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</si>
  <si>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</si>
  <si>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</si>
  <si>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</si>
  <si>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</si>
  <si>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</si>
  <si>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</si>
  <si>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</si>
  <si>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</si>
  <si>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</si>
  <si>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</si>
  <si>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</si>
  <si>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</si>
  <si>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</si>
  <si>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</si>
  <si>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</si>
  <si>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</si>
  <si>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</si>
  <si>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</si>
  <si>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</si>
  <si>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</si>
  <si>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</si>
  <si>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</si>
  <si>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</si>
  <si>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</si>
  <si>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</si>
  <si>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</si>
  <si>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</si>
  <si>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</si>
  <si>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</si>
  <si>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</si>
  <si>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</si>
  <si>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</si>
  <si>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</si>
  <si>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</si>
  <si>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</si>
  <si>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</si>
  <si>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</si>
  <si>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</si>
  <si>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</si>
  <si>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</si>
  <si>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</si>
  <si>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</si>
  <si>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</si>
  <si>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</si>
  <si>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</si>
  <si>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</si>
  <si>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</si>
  <si>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</si>
  <si>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</si>
  <si>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</si>
  <si>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</si>
  <si>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</si>
  <si>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</si>
  <si>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</si>
  <si>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</si>
  <si>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</si>
  <si>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</si>
  <si>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</si>
  <si>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</si>
  <si>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</si>
  <si>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</si>
  <si>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</si>
  <si>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</si>
  <si>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</si>
  <si>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</si>
  <si>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</si>
  <si>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</si>
  <si>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</si>
  <si>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</si>
  <si>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</si>
  <si>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</si>
  <si>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</si>
  <si>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</si>
  <si>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</si>
  <si>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</si>
  <si>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</si>
  <si>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</si>
  <si>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</si>
  <si>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</si>
  <si>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</si>
  <si>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</si>
  <si>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</si>
  <si>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</si>
  <si>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</si>
  <si>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</si>
  <si>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</si>
  <si>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</si>
  <si>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</si>
  <si>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</si>
  <si>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</si>
  <si>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</si>
  <si>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</si>
  <si>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</si>
  <si>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</si>
  <si>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</si>
  <si>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</si>
  <si>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</si>
  <si>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</si>
  <si>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</si>
  <si>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</si>
  <si>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</si>
  <si>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</si>
  <si>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</si>
  <si>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</si>
  <si>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</si>
  <si>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</si>
  <si>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</si>
  <si>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</si>
  <si>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</si>
  <si>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</si>
  <si>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</si>
  <si>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</si>
  <si>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</si>
  <si>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</si>
  <si>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</si>
  <si>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</si>
  <si>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</si>
  <si>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</si>
  <si>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</si>
  <si>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</si>
  <si>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</si>
  <si>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</si>
  <si>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</si>
  <si>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</si>
  <si>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</si>
  <si>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</si>
  <si>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</si>
  <si>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</si>
  <si>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</si>
  <si>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</si>
  <si>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</si>
  <si>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</si>
  <si>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</si>
  <si>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</si>
  <si>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</si>
  <si>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</si>
  <si>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</si>
  <si>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</si>
  <si>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</si>
  <si>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</si>
  <si>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</si>
  <si>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</si>
  <si>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</si>
  <si>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</si>
  <si>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</si>
  <si>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</si>
  <si>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</si>
  <si>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</si>
  <si>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</si>
  <si>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</si>
  <si>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</si>
  <si>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</si>
  <si>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</si>
  <si>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</si>
  <si>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</si>
  <si>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</si>
  <si>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</si>
  <si>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</si>
  <si>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</si>
  <si>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</si>
  <si>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</si>
  <si>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</si>
  <si>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</si>
  <si>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</si>
  <si>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</si>
  <si>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</si>
  <si>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</si>
  <si>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</si>
  <si>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</si>
  <si>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</si>
  <si>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</si>
  <si>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</si>
  <si>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</si>
  <si>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</si>
  <si>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</si>
  <si>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</si>
  <si>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</si>
  <si>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</si>
  <si>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</si>
  <si>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</si>
  <si>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</si>
  <si>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</si>
  <si>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</si>
  <si>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</si>
  <si>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</si>
  <si>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</si>
  <si>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</si>
  <si>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</si>
  <si>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</si>
  <si>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</si>
  <si>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</si>
  <si>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</si>
  <si>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</si>
  <si>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</si>
  <si>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</si>
  <si>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</si>
  <si>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</si>
  <si>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</si>
  <si>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</si>
  <si>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</si>
  <si>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</si>
  <si>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</si>
  <si>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</si>
  <si>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</si>
  <si>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</si>
  <si>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</si>
  <si>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</si>
  <si>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</si>
  <si>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</si>
  <si>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</si>
  <si>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</si>
  <si>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</si>
  <si>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</si>
  <si>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</si>
  <si>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</si>
  <si>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</si>
  <si>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</si>
  <si>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</si>
  <si>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</si>
  <si>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</si>
  <si>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</si>
  <si>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</si>
  <si>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</si>
  <si>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</si>
  <si>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</si>
  <si>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</si>
  <si>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</si>
  <si>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</si>
  <si>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</si>
  <si>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</si>
  <si>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</si>
  <si>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</si>
  <si>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</si>
  <si>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</si>
  <si>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</si>
  <si>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</si>
  <si>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</si>
  <si>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</si>
  <si>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</si>
  <si>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</si>
  <si>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</si>
  <si>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</si>
  <si>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</si>
  <si>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</si>
  <si>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</si>
  <si>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</si>
  <si>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</si>
  <si>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</si>
  <si>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</si>
  <si>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</si>
  <si>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</si>
  <si>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</si>
  <si>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</si>
  <si>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</si>
  <si>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</si>
  <si>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</si>
  <si>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</si>
  <si>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</si>
  <si>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</si>
  <si>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</si>
  <si>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</si>
  <si>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</si>
  <si>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</si>
  <si>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</si>
  <si>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</si>
  <si>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</si>
  <si>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</si>
  <si>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</si>
  <si>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</si>
  <si>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</si>
  <si>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</si>
  <si>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</si>
  <si>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</si>
  <si>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</si>
  <si>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</si>
  <si>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</si>
  <si>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</si>
  <si>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</si>
  <si>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</si>
  <si>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</si>
  <si>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</si>
  <si>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</si>
  <si>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</si>
  <si>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</si>
  <si>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</si>
  <si>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</si>
  <si>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</si>
  <si>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</si>
  <si>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</si>
  <si>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</si>
  <si>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</si>
  <si>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</si>
  <si>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</si>
  <si>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</si>
  <si>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</si>
  <si>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</si>
  <si>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</si>
  <si>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</si>
  <si>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</si>
  <si>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</si>
  <si>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</si>
  <si>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</si>
  <si>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</si>
  <si>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</si>
  <si>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</si>
  <si>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</si>
  <si>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</si>
  <si>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</si>
  <si>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</si>
  <si>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</si>
  <si>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</si>
  <si>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</si>
  <si>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</si>
  <si>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</si>
  <si>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</si>
  <si>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</si>
  <si>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</si>
  <si>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</si>
  <si>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</si>
  <si>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</si>
  <si>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</si>
  <si>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</si>
  <si>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</si>
  <si>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</si>
  <si>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</si>
  <si>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</si>
  <si>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</si>
  <si>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</si>
  <si>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</si>
  <si>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</si>
  <si>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</si>
  <si>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</si>
  <si>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</si>
  <si>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</si>
  <si>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</si>
  <si>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</si>
  <si>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</si>
  <si>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</si>
  <si>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</si>
  <si>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</si>
  <si>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</si>
  <si>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</si>
  <si>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</si>
  <si>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</si>
  <si>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</si>
  <si>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</si>
  <si>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</si>
  <si>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</si>
  <si>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</si>
  <si>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</si>
  <si>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</si>
  <si>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</si>
  <si>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</si>
  <si>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</si>
  <si>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</si>
  <si>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</si>
  <si>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</si>
  <si>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</si>
  <si>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</si>
  <si>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</si>
  <si>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</si>
  <si>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</si>
  <si>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</si>
  <si>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</si>
  <si>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</si>
  <si>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</si>
  <si>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</si>
  <si>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</si>
  <si>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</si>
  <si>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</si>
  <si>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</si>
  <si>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</si>
  <si>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</si>
  <si>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</si>
  <si>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</si>
  <si>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</si>
  <si>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</si>
  <si>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</si>
  <si>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</si>
  <si>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</si>
  <si>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</si>
  <si>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</si>
  <si>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</si>
  <si>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</si>
  <si>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</si>
  <si>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</si>
  <si>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</si>
  <si>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</si>
  <si>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</si>
  <si>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</si>
  <si>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</si>
  <si>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</si>
  <si>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</si>
  <si>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</si>
  <si>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</si>
  <si>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</si>
  <si>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</si>
  <si>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</si>
  <si>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</si>
  <si>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</si>
  <si>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</si>
  <si>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</si>
  <si>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</si>
  <si>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</si>
  <si>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</si>
  <si>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</si>
  <si>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</si>
  <si>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</si>
  <si>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</si>
  <si>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</si>
  <si>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</si>
  <si>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</si>
  <si>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</si>
  <si>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</si>
  <si>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</si>
  <si>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</si>
  <si>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</si>
  <si>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</si>
  <si>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</si>
  <si>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</si>
  <si>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</si>
  <si>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</si>
  <si>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</si>
  <si>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</si>
  <si>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</si>
  <si>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</si>
  <si>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</si>
  <si>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</si>
  <si>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</si>
  <si>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</si>
  <si>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</si>
  <si>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</si>
  <si>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</si>
  <si>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</si>
  <si>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</si>
  <si>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</si>
  <si>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</si>
  <si>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</si>
  <si>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</si>
  <si>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</si>
  <si>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</si>
  <si>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</si>
  <si>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</si>
  <si>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</si>
  <si>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</si>
  <si>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</si>
  <si>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</si>
  <si>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</si>
  <si>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</si>
  <si>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</si>
  <si>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</si>
  <si>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</si>
  <si>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</si>
  <si>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</si>
  <si>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</si>
  <si>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</si>
  <si>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</si>
  <si>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</si>
  <si>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</si>
  <si>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</si>
  <si>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</si>
  <si>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</si>
  <si>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</si>
  <si>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</si>
  <si>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</si>
  <si>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</si>
  <si>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</si>
  <si>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</si>
  <si>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</si>
  <si>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</si>
  <si>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</si>
  <si>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</si>
  <si>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</si>
  <si>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</si>
  <si>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</si>
  <si>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</si>
  <si>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</si>
  <si>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</si>
  <si>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</si>
  <si>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</si>
  <si>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</si>
  <si>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</si>
  <si>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</si>
  <si>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</si>
  <si>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</si>
  <si>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</si>
  <si>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</si>
  <si>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</si>
  <si>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</si>
  <si>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</si>
  <si>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</si>
  <si>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</si>
  <si>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</si>
  <si>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</si>
  <si>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</si>
  <si>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</si>
  <si>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</si>
  <si>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</si>
  <si>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</si>
  <si>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</si>
  <si>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</si>
  <si>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</si>
  <si>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</si>
  <si>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</si>
  <si>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</si>
  <si>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</si>
  <si>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</si>
  <si>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</si>
  <si>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</si>
  <si>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</si>
  <si>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</si>
  <si>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</si>
  <si>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</si>
  <si>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</si>
  <si>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</si>
  <si>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</si>
  <si>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</si>
  <si>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</si>
  <si>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</si>
  <si>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</si>
  <si>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</si>
  <si>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</si>
  <si>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</si>
  <si>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</si>
  <si>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</si>
  <si>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</si>
  <si>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</si>
  <si>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</si>
  <si>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</si>
  <si>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</si>
  <si>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</si>
  <si>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</si>
  <si>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</si>
  <si>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</si>
  <si>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</si>
  <si>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</si>
  <si>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</si>
  <si>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</si>
  <si>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</si>
  <si>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</si>
  <si>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</si>
  <si>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</si>
  <si>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</si>
  <si>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</si>
  <si>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</si>
  <si>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</si>
  <si>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</si>
  <si>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</si>
  <si>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</si>
  <si>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</si>
  <si>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</si>
  <si>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</si>
  <si>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</si>
  <si>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</si>
  <si>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</si>
  <si>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</si>
  <si>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</si>
  <si>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</si>
  <si>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</si>
  <si>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</si>
  <si>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</si>
  <si>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</si>
  <si>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</si>
  <si>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</si>
  <si>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</si>
  <si>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</si>
  <si>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</si>
  <si>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</si>
  <si>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</si>
  <si>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</si>
  <si>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</si>
  <si>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</si>
  <si>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</si>
  <si>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</si>
  <si>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</si>
  <si>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</si>
  <si>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</si>
  <si>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</si>
  <si>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</si>
  <si>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</si>
  <si>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</si>
  <si>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</si>
  <si>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</si>
  <si>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</si>
  <si>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</si>
  <si>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</si>
  <si>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</si>
  <si>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</si>
  <si>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</si>
  <si>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</si>
  <si>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</si>
  <si>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</si>
  <si>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</si>
  <si>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</si>
  <si>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</si>
  <si>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</si>
  <si>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</si>
  <si>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</si>
  <si>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</si>
  <si>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</si>
  <si>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</si>
  <si>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</si>
  <si>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</si>
  <si>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</si>
  <si>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</si>
  <si>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</si>
  <si>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</si>
  <si>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</si>
  <si>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</si>
  <si>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</si>
  <si>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</si>
  <si>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</si>
  <si>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</si>
  <si>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</si>
  <si>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</si>
  <si>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</si>
  <si>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</si>
  <si>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</si>
  <si>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</si>
  <si>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</si>
  <si>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</si>
  <si>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</si>
  <si>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</si>
  <si>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</si>
  <si>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</si>
  <si>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</si>
  <si>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</si>
  <si>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</si>
  <si>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</si>
  <si>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</si>
  <si>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</si>
  <si>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</si>
  <si>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</si>
  <si>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</si>
  <si>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</si>
  <si>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</si>
  <si>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</si>
  <si>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</si>
  <si>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</si>
  <si>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</si>
  <si>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</si>
  <si>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</si>
  <si>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</si>
  <si>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</si>
  <si>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</si>
  <si>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</si>
  <si>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</si>
  <si>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</si>
  <si>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</si>
  <si>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</si>
  <si>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</si>
  <si>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</si>
  <si>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</si>
  <si>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</si>
  <si>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</si>
  <si>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</si>
  <si>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</si>
  <si>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</si>
  <si>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</si>
  <si>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</si>
  <si>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</si>
  <si>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</si>
  <si>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</si>
  <si>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</si>
  <si>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</si>
  <si>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</si>
  <si>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</si>
  <si>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</si>
  <si>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</si>
  <si>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</si>
  <si>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</si>
  <si>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</si>
  <si>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</si>
  <si>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</si>
  <si>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</si>
  <si>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</si>
  <si>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</si>
  <si>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</si>
  <si>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</si>
  <si>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</si>
  <si>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</si>
  <si>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</si>
  <si>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</si>
  <si>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</si>
  <si>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</si>
  <si>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</si>
  <si>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</si>
  <si>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</si>
  <si>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</si>
  <si>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</si>
  <si>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</si>
  <si>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</si>
  <si>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</si>
  <si>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</si>
  <si>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</si>
  <si>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</si>
  <si>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</si>
  <si>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</si>
  <si>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</si>
  <si>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</si>
  <si>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</si>
  <si>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</si>
  <si>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</si>
  <si>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</si>
  <si>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</si>
  <si>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</si>
  <si>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</si>
  <si>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</si>
  <si>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</si>
  <si>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</si>
  <si>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</si>
  <si>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</si>
  <si>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</si>
  <si>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</si>
  <si>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</si>
  <si>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</si>
  <si>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</si>
  <si>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</si>
  <si>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</si>
  <si>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</si>
  <si>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</si>
  <si>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</si>
  <si>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</si>
  <si>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</si>
  <si>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</si>
  <si>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</si>
  <si>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</si>
  <si>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</si>
  <si>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</si>
  <si>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</si>
  <si>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</si>
  <si>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</si>
  <si>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</si>
  <si>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</si>
  <si>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</si>
  <si>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</si>
  <si>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</si>
  <si>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</si>
  <si>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</si>
  <si>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</si>
  <si>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</si>
  <si>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</si>
  <si>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</si>
  <si>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</si>
  <si>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</si>
  <si>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</si>
  <si>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</si>
  <si>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</si>
  <si>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</si>
  <si>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</si>
  <si>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</si>
  <si>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</si>
  <si>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</si>
  <si>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</si>
  <si>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</si>
  <si>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</si>
  <si>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</si>
  <si>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</si>
  <si>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</si>
  <si>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</si>
  <si>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</si>
  <si>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</si>
  <si>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</si>
  <si>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</si>
  <si>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</si>
  <si>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</si>
  <si>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</si>
  <si>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</si>
  <si>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</si>
  <si>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</si>
  <si>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</si>
  <si>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</si>
  <si>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</si>
  <si>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</si>
  <si>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</si>
  <si>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</si>
  <si>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</si>
  <si>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</si>
  <si>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</si>
  <si>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</si>
  <si>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</si>
  <si>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</si>
  <si>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</si>
  <si>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</si>
  <si>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</si>
  <si>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</si>
  <si>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</si>
  <si>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</si>
  <si>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</si>
  <si>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</si>
  <si>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</si>
  <si>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</si>
  <si>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</si>
  <si>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</si>
  <si>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</si>
  <si>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</si>
  <si>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</si>
  <si>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</si>
  <si>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</si>
  <si>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</si>
  <si>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</si>
  <si>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</si>
  <si>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</si>
  <si>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</si>
  <si>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</si>
  <si>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</si>
  <si>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</si>
  <si>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</si>
  <si>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</si>
  <si>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</si>
  <si>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</si>
  <si>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</si>
  <si>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</si>
  <si>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</si>
  <si>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</si>
  <si>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</si>
  <si>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</si>
  <si>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</si>
  <si>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</si>
  <si>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</si>
  <si>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</si>
  <si>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</si>
  <si>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</si>
  <si>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</si>
  <si>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</si>
  <si>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</si>
  <si>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</si>
  <si>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</si>
  <si>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</si>
  <si>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</si>
  <si>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</si>
  <si>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</si>
  <si>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</si>
  <si>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</si>
  <si>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</si>
  <si>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</si>
  <si>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</si>
  <si>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</si>
  <si>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</si>
  <si>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</si>
  <si>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</si>
  <si>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</si>
  <si>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</si>
  <si>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</si>
  <si>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</si>
  <si>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</si>
  <si>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</si>
  <si>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</si>
  <si>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</si>
  <si>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</si>
  <si>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</si>
  <si>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</si>
  <si>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</si>
  <si>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</si>
  <si>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</si>
  <si>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</si>
  <si>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</si>
  <si>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</si>
  <si>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</si>
  <si>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</si>
  <si>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</si>
  <si>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</si>
  <si>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</si>
  <si>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</si>
  <si>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</si>
  <si>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</si>
  <si>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</si>
  <si>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</si>
  <si>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</si>
  <si>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</si>
  <si>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</si>
  <si>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</si>
  <si>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</si>
  <si>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</si>
  <si>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</si>
  <si>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</si>
  <si>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</si>
  <si>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</si>
  <si>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</si>
  <si>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</si>
  <si>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</si>
  <si>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</si>
  <si>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</si>
  <si>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</si>
  <si>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</si>
  <si>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</si>
  <si>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</si>
  <si>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</si>
  <si>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</si>
  <si>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</si>
  <si>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</si>
  <si>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</si>
  <si>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</si>
  <si>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</si>
  <si>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</si>
  <si>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</si>
  <si>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</si>
  <si>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</si>
  <si>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</si>
  <si>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</si>
  <si>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</si>
  <si>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</si>
  <si>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</si>
  <si>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</si>
  <si>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</si>
  <si>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</si>
  <si>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</si>
  <si>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</si>
  <si>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</si>
  <si>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</si>
  <si>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</si>
  <si>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</si>
  <si>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</si>
  <si>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</si>
  <si>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</si>
  <si>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</si>
  <si>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</si>
  <si>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</si>
  <si>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</si>
  <si>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</si>
  <si>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</si>
  <si>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</si>
  <si>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</si>
  <si>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</si>
  <si>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</si>
  <si>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</si>
  <si>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</si>
  <si>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</si>
  <si>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</si>
  <si>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</si>
  <si>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</si>
  <si>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</si>
  <si>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</si>
  <si>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</si>
  <si>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</si>
  <si>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</si>
  <si>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</si>
  <si>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</si>
  <si>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</si>
  <si>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</si>
  <si>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</si>
  <si>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</si>
  <si>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</si>
  <si>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</si>
  <si>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</si>
  <si>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</si>
  <si>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</si>
  <si>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</si>
  <si>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</si>
  <si>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</si>
  <si>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</si>
  <si>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</si>
  <si>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</si>
  <si>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</si>
  <si>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</si>
  <si>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</si>
  <si>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</si>
  <si>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</si>
  <si>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</si>
  <si>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</si>
  <si>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</si>
  <si>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</si>
  <si>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</si>
  <si>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</si>
  <si>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</si>
  <si>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</si>
  <si>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</si>
  <si>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</si>
  <si>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</si>
  <si>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</si>
  <si>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</si>
  <si>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</si>
  <si>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</si>
  <si>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</si>
  <si>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</si>
  <si>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</si>
  <si>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</si>
  <si>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</si>
  <si>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</si>
  <si>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</si>
  <si>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</si>
  <si>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</si>
  <si>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</si>
  <si>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</si>
  <si>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</si>
  <si>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</si>
  <si>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</si>
  <si>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</si>
  <si>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</si>
  <si>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</si>
  <si>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</si>
  <si>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</si>
  <si>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</si>
  <si>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</si>
  <si>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</si>
  <si>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</si>
  <si>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</si>
  <si>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</si>
  <si>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</si>
  <si>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</si>
  <si>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</si>
  <si>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</si>
  <si>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</si>
  <si>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</si>
  <si>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</si>
  <si>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</si>
  <si>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</si>
  <si>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</si>
  <si>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</si>
  <si>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</si>
  <si>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</si>
  <si>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</si>
  <si>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</si>
  <si>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</si>
  <si>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</si>
  <si>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</si>
  <si>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</si>
  <si>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</si>
  <si>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</si>
  <si>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</si>
  <si>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</si>
  <si>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</si>
  <si>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</si>
  <si>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</si>
  <si>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</si>
  <si>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</si>
  <si>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</si>
  <si>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</si>
  <si>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</si>
  <si>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</si>
  <si>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</si>
  <si>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</si>
  <si>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</si>
  <si>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</si>
  <si>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</si>
  <si>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</si>
  <si>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</si>
  <si>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</si>
  <si>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</si>
  <si>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</si>
  <si>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</si>
  <si>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</si>
  <si>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</si>
  <si>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</si>
  <si>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</si>
  <si>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</si>
  <si>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</si>
  <si>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</si>
  <si>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</si>
  <si>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</si>
  <si>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</si>
  <si>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</si>
  <si>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</si>
  <si>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</si>
  <si>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</si>
  <si>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</si>
  <si>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</si>
  <si>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</si>
  <si>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</si>
  <si>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</si>
  <si>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</si>
  <si>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</si>
  <si>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</si>
  <si>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</si>
  <si>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</si>
  <si>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</si>
  <si>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</si>
  <si>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</si>
  <si>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</si>
  <si>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</si>
  <si>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</si>
  <si>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</si>
  <si>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</si>
  <si>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</si>
  <si>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</si>
  <si>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</si>
  <si>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</si>
  <si>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</si>
  <si>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</si>
  <si>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</si>
  <si>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</si>
  <si>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</si>
  <si>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</si>
  <si>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</si>
  <si>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</si>
  <si>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</si>
  <si>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</si>
  <si>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</si>
  <si>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</si>
  <si>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</si>
  <si>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</si>
  <si>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</si>
  <si>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</si>
  <si>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</si>
  <si>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</si>
  <si>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</si>
  <si>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</si>
  <si>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</si>
  <si>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</si>
  <si>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</si>
  <si>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</si>
  <si>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</si>
  <si>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</si>
  <si>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</si>
  <si>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</si>
  <si>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</si>
  <si>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</si>
  <si>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</si>
  <si>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</si>
  <si>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</si>
  <si>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</si>
  <si>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</si>
  <si>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</si>
  <si>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</si>
  <si>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</si>
  <si>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</si>
  <si>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</si>
  <si>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</si>
  <si>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</si>
  <si>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</si>
  <si>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</si>
  <si>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</si>
  <si>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</si>
  <si>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</si>
  <si>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</si>
  <si>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</si>
  <si>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</si>
  <si>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</si>
  <si>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</si>
  <si>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</si>
  <si>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</si>
  <si>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</si>
  <si>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</si>
  <si>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</si>
  <si>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</si>
  <si>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</si>
  <si>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</si>
  <si>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</si>
  <si>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</si>
  <si>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</si>
  <si>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</si>
  <si>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</si>
  <si>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</si>
  <si>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</si>
  <si>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</si>
  <si>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</si>
  <si>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</si>
  <si>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</si>
  <si>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</si>
  <si>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</si>
  <si>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</si>
  <si>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</si>
  <si>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</si>
  <si>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</si>
  <si>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</si>
  <si>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</si>
  <si>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</si>
  <si>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</si>
  <si>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</si>
  <si>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</si>
  <si>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</si>
  <si>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</si>
  <si>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</si>
  <si>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</si>
  <si>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</si>
  <si>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</si>
  <si>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</si>
  <si>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</si>
  <si>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</si>
  <si>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</si>
  <si>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</si>
  <si>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</si>
  <si>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</si>
  <si>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</si>
  <si>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</si>
  <si>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</si>
  <si>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</si>
  <si>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</si>
  <si>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</si>
  <si>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</si>
  <si>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</si>
  <si>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</si>
  <si>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</si>
  <si>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</si>
  <si>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</si>
  <si>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</si>
  <si>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</si>
  <si>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</si>
  <si>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</si>
  <si>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</si>
  <si>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</si>
  <si>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</si>
  <si>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</si>
  <si>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</si>
  <si>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</si>
  <si>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</si>
  <si>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</si>
  <si>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</si>
  <si>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</si>
  <si>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</si>
  <si>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</si>
  <si>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</si>
  <si>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</si>
  <si>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</si>
  <si>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</si>
  <si>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</si>
  <si>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</si>
  <si>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</si>
  <si>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</si>
  <si>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</si>
  <si>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</si>
  <si>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</si>
  <si>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</si>
  <si>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</si>
  <si>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</si>
  <si>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</si>
  <si>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</si>
  <si>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</si>
  <si>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</si>
  <si>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</si>
  <si>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</si>
  <si>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</si>
  <si>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</si>
  <si>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</si>
  <si>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</si>
  <si>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</si>
  <si>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</si>
  <si>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</si>
  <si>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</si>
  <si>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</si>
  <si>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</si>
  <si>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</si>
  <si>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</si>
  <si>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</si>
  <si>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</si>
  <si>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</si>
  <si>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</si>
  <si>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</si>
  <si>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</si>
  <si>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</si>
  <si>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</si>
  <si>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</si>
  <si>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</si>
  <si>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</si>
  <si>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</si>
  <si>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</si>
  <si>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</si>
  <si>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</si>
  <si>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</si>
  <si>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</si>
  <si>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</si>
  <si>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</si>
  <si>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</si>
  <si>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</si>
  <si>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</si>
  <si>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</si>
  <si>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</si>
  <si>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</si>
  <si>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</si>
  <si>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</si>
  <si>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</si>
  <si>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</si>
  <si>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</si>
  <si>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</si>
  <si>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</si>
  <si>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</si>
  <si>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</si>
  <si>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</si>
  <si>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</si>
  <si>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</si>
  <si>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</si>
  <si>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</si>
  <si>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</si>
  <si>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</si>
  <si>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</si>
  <si>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</si>
  <si>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</si>
  <si>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</si>
  <si>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</si>
  <si>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</si>
  <si>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</si>
  <si>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</si>
  <si>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</si>
  <si>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</si>
  <si>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</si>
  <si>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</si>
  <si>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</si>
  <si>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</si>
  <si>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</si>
  <si>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</si>
  <si>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</si>
  <si>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</si>
  <si>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</si>
  <si>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</si>
  <si>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</si>
  <si>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</si>
  <si>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</si>
  <si>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</si>
  <si>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</si>
  <si>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</si>
  <si>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</si>
  <si>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</si>
  <si>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</si>
  <si>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</si>
  <si>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</si>
  <si>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</si>
  <si>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</si>
  <si>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</si>
  <si>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</si>
  <si>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</si>
  <si>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</si>
  <si>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</si>
  <si>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</si>
  <si>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</si>
  <si>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</si>
  <si>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</si>
  <si>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</si>
  <si>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</si>
  <si>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</si>
  <si>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</si>
  <si>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</si>
  <si>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</si>
  <si>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</si>
  <si>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</si>
  <si>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</si>
  <si>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</si>
  <si>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</si>
  <si>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</si>
  <si>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</si>
  <si>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</si>
  <si>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</si>
  <si>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</si>
  <si>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</si>
  <si>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</si>
  <si>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</si>
  <si>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</si>
  <si>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</si>
  <si>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</si>
  <si>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</si>
  <si>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</si>
  <si>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</si>
  <si>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</si>
  <si>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</si>
  <si>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</si>
  <si>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</si>
  <si>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</si>
  <si>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</si>
  <si>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</si>
  <si>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</si>
  <si>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</si>
  <si>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</si>
  <si>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</si>
  <si>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</si>
  <si>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</si>
  <si>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</si>
  <si>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</si>
  <si>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</si>
  <si>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</si>
  <si>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</si>
  <si>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</si>
  <si>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</si>
  <si>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</si>
  <si>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</si>
  <si>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</si>
  <si>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</si>
  <si>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</si>
  <si>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</si>
  <si>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</si>
  <si>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</si>
  <si>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</si>
  <si>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</si>
  <si>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</si>
  <si>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</si>
  <si>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</si>
  <si>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</si>
  <si>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</si>
  <si>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</si>
  <si>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</si>
  <si>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</si>
  <si>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</si>
  <si>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</si>
  <si>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</si>
  <si>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</si>
  <si>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</si>
  <si>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</si>
  <si>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</si>
  <si>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</si>
  <si>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</si>
  <si>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</si>
  <si>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</si>
  <si>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</si>
  <si>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</si>
  <si>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</si>
  <si>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</si>
  <si>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</si>
  <si>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</si>
  <si>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</si>
  <si>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</si>
  <si>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</si>
  <si>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</si>
  <si>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</si>
  <si>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</si>
  <si>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</si>
  <si>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</si>
  <si>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</si>
  <si>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</si>
  <si>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</si>
  <si>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</si>
  <si>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</si>
  <si>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</si>
  <si>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</si>
  <si>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</si>
  <si>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</si>
  <si>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</si>
  <si>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</si>
  <si>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</si>
  <si>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</si>
  <si>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</si>
  <si>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</si>
  <si>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</si>
  <si>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</si>
  <si>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</si>
  <si>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</si>
  <si>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</si>
  <si>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</si>
  <si>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</si>
  <si>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</si>
  <si>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</si>
  <si>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</si>
  <si>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</si>
  <si>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</si>
  <si>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</si>
  <si>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</si>
  <si>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</si>
  <si>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</si>
  <si>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</si>
  <si>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</si>
  <si>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</si>
  <si>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</si>
  <si>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</si>
  <si>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</si>
  <si>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</si>
  <si>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</si>
  <si>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</si>
  <si>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</si>
  <si>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</si>
  <si>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</si>
  <si>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</si>
  <si>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</si>
  <si>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</si>
  <si>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</si>
  <si>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</si>
  <si>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</si>
  <si>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</si>
  <si>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</si>
  <si>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</si>
  <si>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</si>
  <si>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</si>
  <si>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</si>
  <si>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</si>
  <si>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</si>
  <si>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</si>
  <si>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</si>
  <si>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</si>
  <si>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</si>
  <si>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</si>
  <si>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</si>
  <si>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</si>
  <si>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</si>
  <si>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</si>
  <si>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</si>
  <si>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</si>
  <si>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</si>
  <si>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</si>
  <si>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</si>
  <si>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</si>
  <si>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</si>
  <si>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</si>
  <si>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</si>
  <si>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</si>
  <si>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</si>
  <si>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</si>
  <si>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</si>
  <si>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</si>
  <si>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</si>
  <si>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</si>
  <si>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</si>
  <si>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</si>
  <si>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</si>
  <si>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</si>
  <si>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</si>
  <si>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</si>
  <si>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</si>
  <si>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</si>
  <si>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</si>
  <si>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</si>
  <si>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</si>
  <si>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</si>
  <si>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</si>
  <si>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</si>
  <si>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</si>
  <si>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</si>
  <si>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</si>
  <si>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</si>
  <si>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</si>
  <si>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</si>
  <si>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</si>
  <si>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</si>
  <si>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</si>
  <si>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</si>
  <si>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</si>
  <si>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</si>
  <si>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</si>
  <si>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</si>
  <si>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</si>
  <si>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</si>
  <si>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</si>
  <si>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</si>
  <si>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</si>
  <si>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</si>
  <si>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</si>
  <si>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</si>
  <si>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</si>
  <si>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</si>
  <si>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</si>
  <si>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</si>
  <si>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</si>
  <si>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</si>
  <si>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</si>
  <si>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</si>
  <si>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</si>
  <si>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</si>
  <si>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</si>
  <si>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</si>
  <si>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</si>
  <si>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</si>
  <si>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</si>
  <si>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</si>
  <si>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</si>
  <si>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</si>
  <si>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</si>
  <si>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</si>
  <si>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</si>
  <si>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</si>
  <si>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</si>
  <si>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</si>
  <si>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</si>
  <si>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</si>
  <si>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</si>
  <si>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</si>
  <si>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</si>
  <si>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</si>
  <si>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</si>
  <si>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</si>
  <si>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</si>
  <si>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</si>
  <si>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</si>
  <si>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</si>
  <si>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</si>
  <si>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</si>
  <si>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</si>
  <si>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</si>
  <si>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</si>
  <si>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</si>
  <si>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</si>
  <si>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</si>
  <si>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</si>
  <si>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</si>
  <si>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</si>
  <si>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</si>
  <si>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</si>
  <si>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</si>
  <si>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</si>
  <si>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</si>
  <si>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</si>
  <si>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</si>
  <si>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</si>
  <si>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</si>
  <si>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</si>
  <si>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</si>
  <si>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</si>
  <si>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</si>
  <si>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</si>
  <si>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</si>
  <si>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</si>
  <si>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</si>
  <si>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</si>
  <si>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</si>
  <si>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</si>
  <si>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</si>
  <si>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</si>
  <si>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</si>
  <si>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</si>
  <si>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</si>
  <si>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</si>
  <si>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</si>
  <si>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</si>
  <si>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</si>
  <si>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</si>
  <si>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</si>
  <si>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</si>
  <si>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</si>
  <si>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</si>
  <si>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</si>
  <si>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</si>
  <si>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</si>
  <si>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</si>
  <si>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</si>
  <si>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</si>
  <si>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</si>
  <si>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</si>
  <si>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</si>
  <si>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</si>
  <si>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</si>
  <si>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</si>
  <si>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</si>
  <si>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</si>
  <si>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</si>
  <si>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</si>
  <si>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</si>
  <si>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</si>
  <si>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</si>
  <si>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</si>
  <si>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</si>
  <si>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</si>
  <si>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</si>
  <si>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</si>
  <si>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</si>
  <si>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</si>
  <si>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</si>
  <si>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</si>
  <si>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</si>
  <si>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</si>
  <si>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</si>
  <si>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</si>
  <si>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</si>
  <si>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</si>
  <si>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</si>
  <si>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</si>
  <si>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</si>
  <si>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</si>
  <si>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</si>
  <si>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</si>
  <si>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</si>
  <si>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</si>
  <si>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</si>
  <si>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</si>
  <si>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</si>
  <si>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</si>
  <si>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</si>
  <si>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</si>
  <si>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</si>
  <si>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</si>
  <si>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</si>
  <si>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</si>
  <si>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</si>
  <si>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</si>
  <si>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</si>
  <si>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</si>
  <si>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</si>
  <si>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</si>
  <si>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</si>
  <si>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</si>
  <si>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</si>
  <si>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</si>
  <si>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</si>
  <si>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</si>
  <si>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</si>
  <si>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</si>
  <si>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</si>
  <si>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</si>
  <si>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</si>
  <si>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</si>
  <si>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</si>
  <si>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</si>
  <si>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</si>
  <si>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</si>
  <si>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</si>
  <si>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</si>
  <si>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</si>
  <si>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</si>
  <si>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</si>
  <si>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</si>
  <si>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</si>
  <si>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</si>
  <si>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</si>
  <si>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</si>
  <si>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</si>
  <si>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</si>
  <si>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</si>
  <si>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</si>
  <si>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</si>
  <si>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</si>
  <si>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</si>
  <si>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</si>
  <si>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</si>
  <si>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</si>
  <si>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</si>
  <si>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</si>
  <si>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</si>
  <si>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</si>
  <si>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</si>
  <si>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</si>
  <si>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</si>
  <si>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</si>
  <si>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</si>
  <si>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</si>
  <si>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</si>
  <si>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</si>
  <si>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</si>
  <si>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</si>
  <si>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</si>
  <si>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</si>
  <si>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</si>
  <si>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</si>
  <si>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</si>
  <si>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</si>
  <si>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</si>
  <si>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</si>
  <si>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</si>
  <si>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</si>
  <si>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</si>
  <si>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</si>
  <si>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</si>
  <si>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</si>
  <si>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</si>
  <si>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</si>
  <si>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</si>
  <si>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</si>
  <si>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</si>
  <si>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</si>
  <si>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</si>
  <si>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</si>
  <si>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</si>
  <si>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</si>
  <si>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</si>
  <si>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</si>
  <si>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</si>
  <si>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</si>
  <si>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</si>
  <si>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</si>
  <si>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</si>
  <si>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</si>
  <si>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</si>
  <si>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</si>
  <si>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</si>
  <si>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</si>
  <si>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</si>
  <si>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</si>
  <si>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</si>
  <si>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</si>
  <si>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</si>
  <si>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</si>
  <si>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</si>
  <si>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</si>
  <si>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</si>
  <si>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</si>
  <si>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</si>
  <si>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</si>
  <si>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</si>
  <si>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</si>
  <si>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</si>
  <si>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</si>
  <si>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</si>
  <si>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</si>
  <si>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</si>
  <si>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</si>
  <si>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</si>
  <si>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</si>
  <si>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</si>
  <si>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</si>
  <si>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</si>
  <si>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</si>
  <si>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</si>
  <si>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</si>
  <si>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</si>
  <si>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</si>
  <si>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</si>
  <si>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</si>
  <si>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</si>
  <si>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</si>
  <si>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</si>
  <si>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</si>
  <si>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</si>
  <si>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</si>
  <si>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</si>
  <si>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</si>
  <si>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</si>
  <si>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</si>
  <si>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</si>
  <si>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</si>
  <si>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</si>
  <si>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</si>
  <si>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</si>
  <si>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</si>
  <si>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</si>
  <si>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</si>
  <si>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</si>
  <si>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</si>
  <si>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</si>
  <si>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</si>
  <si>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</si>
  <si>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</si>
  <si>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</si>
  <si>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</si>
  <si>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</si>
  <si>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</si>
  <si>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</si>
  <si>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</si>
  <si>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</si>
  <si>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</si>
  <si>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</si>
  <si>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</si>
  <si>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</si>
  <si>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</si>
  <si>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</si>
  <si>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</si>
  <si>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</si>
  <si>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</si>
  <si>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</si>
  <si>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</si>
  <si>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</si>
  <si>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</si>
  <si>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</si>
  <si>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</si>
  <si>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</si>
  <si>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</si>
  <si>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</si>
  <si>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</si>
  <si>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</si>
  <si>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</si>
  <si>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</si>
  <si>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</si>
  <si>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</si>
  <si>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</si>
  <si>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</si>
  <si>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</si>
  <si>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</si>
  <si>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</si>
  <si>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</si>
  <si>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</si>
  <si>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</si>
  <si>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</si>
  <si>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</si>
  <si>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</si>
  <si>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</si>
  <si>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</si>
  <si>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</si>
  <si>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</si>
  <si>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</si>
  <si>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</si>
  <si>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</si>
  <si>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</si>
  <si>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</si>
  <si>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</si>
  <si>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</si>
  <si>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</si>
  <si>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</si>
  <si>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</si>
  <si>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</si>
  <si>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</si>
  <si>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</si>
  <si>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</si>
  <si>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</si>
  <si>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</si>
  <si>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</si>
  <si>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</si>
  <si>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</si>
  <si>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</si>
  <si>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</si>
  <si>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</si>
  <si>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</si>
  <si>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</si>
  <si>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</si>
  <si>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</si>
  <si>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</si>
  <si>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</si>
  <si>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</si>
  <si>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</si>
  <si>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</si>
  <si>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</si>
  <si>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</si>
  <si>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</si>
  <si>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</si>
  <si>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</si>
  <si>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</si>
  <si>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</si>
  <si>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</si>
  <si>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</si>
  <si>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</si>
  <si>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</si>
  <si>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</si>
  <si>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</si>
  <si>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</si>
  <si>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</si>
  <si>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</si>
  <si>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</si>
  <si>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</si>
  <si>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</si>
  <si>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</si>
  <si>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</si>
  <si>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</si>
  <si>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</si>
  <si>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</si>
  <si>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</si>
  <si>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</si>
  <si>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</si>
  <si>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</si>
  <si>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</si>
  <si>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</si>
  <si>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</si>
  <si>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</si>
  <si>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</si>
  <si>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</si>
  <si>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</si>
  <si>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</si>
  <si>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</si>
  <si>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</si>
  <si>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</si>
  <si>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</si>
  <si>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</si>
  <si>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</si>
  <si>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</si>
  <si>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</si>
  <si>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</si>
  <si>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</si>
  <si>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</si>
  <si>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</si>
  <si>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</si>
  <si>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</si>
  <si>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</si>
  <si>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</si>
  <si>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</si>
  <si>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</si>
  <si>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</si>
  <si>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</si>
  <si>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</si>
  <si>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</si>
  <si>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</si>
  <si>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</si>
  <si>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</si>
  <si>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</si>
  <si>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</si>
  <si>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</si>
  <si>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</si>
  <si>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</si>
  <si>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</si>
  <si>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</si>
  <si>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</si>
  <si>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</si>
  <si>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</si>
  <si>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</si>
  <si>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</si>
  <si>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</si>
  <si>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</si>
  <si>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</si>
  <si>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</si>
  <si>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</si>
  <si>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</si>
  <si>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</si>
  <si>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</si>
  <si>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</si>
  <si>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</si>
  <si>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</si>
  <si>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</si>
  <si>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</si>
  <si>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</si>
  <si>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</si>
  <si>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</si>
  <si>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</si>
  <si>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</si>
  <si>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</si>
  <si>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</si>
  <si>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</si>
  <si>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</si>
  <si>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</si>
  <si>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</si>
  <si>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</si>
  <si>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</si>
  <si>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</si>
  <si>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</si>
  <si>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</si>
  <si>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</si>
  <si>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</si>
  <si>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</si>
  <si>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</si>
  <si>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</si>
  <si>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</si>
  <si>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</si>
  <si>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</si>
  <si>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</si>
  <si>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</si>
  <si>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</si>
  <si>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</si>
  <si>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</si>
  <si>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</si>
  <si>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</si>
  <si>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</si>
  <si>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</si>
  <si>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</si>
  <si>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</si>
  <si>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</si>
  <si>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</si>
  <si>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</si>
  <si>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</si>
  <si>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</si>
  <si>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</si>
  <si>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</si>
  <si>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</si>
  <si>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</si>
  <si>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</si>
  <si>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</si>
  <si>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</si>
  <si>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</si>
  <si>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</si>
  <si>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</si>
  <si>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</si>
  <si>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</si>
  <si>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</si>
  <si>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</si>
  <si>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</si>
  <si>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</si>
  <si>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</si>
  <si>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</si>
  <si>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</si>
  <si>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</si>
  <si>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</si>
  <si>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</si>
  <si>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</si>
  <si>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</si>
  <si>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</si>
  <si>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</si>
  <si>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</si>
  <si>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</si>
  <si>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</si>
  <si>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</si>
  <si>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</si>
  <si>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</si>
  <si>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</si>
  <si>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</si>
  <si>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</si>
  <si>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</si>
  <si>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</si>
  <si>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</si>
  <si>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</si>
  <si>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</si>
  <si>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</si>
  <si>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</si>
  <si>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</si>
  <si>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</si>
  <si>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</si>
  <si>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</si>
  <si>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</si>
  <si>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</si>
  <si>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</si>
  <si>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</si>
  <si>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</si>
  <si>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</si>
  <si>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</si>
  <si>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</si>
  <si>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</si>
  <si>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</si>
  <si>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</si>
  <si>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</si>
  <si>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</si>
  <si>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</si>
  <si>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</si>
  <si>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</si>
  <si>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</si>
  <si>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</si>
  <si>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</si>
  <si>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</si>
  <si>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</si>
  <si>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</si>
  <si>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</si>
  <si>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</si>
  <si>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</si>
  <si>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</si>
  <si>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</si>
  <si>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</si>
  <si>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</si>
  <si>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</si>
  <si>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</si>
  <si>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</si>
  <si>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</si>
  <si>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</si>
  <si>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</si>
  <si>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</si>
  <si>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</si>
  <si>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</si>
  <si>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</si>
  <si>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</si>
  <si>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</si>
  <si>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</si>
  <si>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</si>
  <si>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</si>
  <si>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</si>
  <si>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</si>
  <si>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</si>
  <si>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</si>
  <si>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</si>
  <si>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</si>
  <si>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</si>
  <si>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</si>
  <si>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</si>
  <si>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</si>
  <si>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</si>
  <si>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</si>
  <si>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</si>
  <si>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</si>
  <si>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</si>
  <si>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</si>
  <si>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</si>
  <si>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</si>
  <si>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</si>
  <si>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</si>
  <si>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</si>
  <si>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</si>
  <si>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</si>
  <si>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</si>
  <si>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</si>
  <si>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</si>
  <si>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</si>
  <si>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</si>
  <si>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</si>
  <si>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</si>
  <si>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</si>
  <si>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</si>
  <si>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</si>
  <si>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</si>
  <si>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</si>
  <si>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</si>
  <si>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</si>
  <si>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</si>
  <si>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</si>
  <si>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</si>
  <si>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</si>
  <si>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</si>
  <si>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</si>
  <si>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</si>
  <si>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</si>
  <si>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</si>
  <si>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</si>
  <si>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</si>
  <si>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</si>
  <si>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</si>
  <si>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</si>
  <si>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</si>
  <si>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</si>
  <si>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</si>
  <si>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</si>
  <si>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</si>
  <si>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</si>
  <si>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</si>
  <si>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</si>
  <si>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</si>
  <si>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</si>
  <si>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</si>
  <si>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</si>
  <si>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</si>
  <si>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</si>
  <si>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</si>
  <si>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</si>
  <si>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</si>
  <si>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</si>
  <si>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</si>
  <si>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</si>
  <si>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</si>
  <si>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</si>
  <si>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</si>
  <si>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</si>
  <si>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</si>
  <si>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</si>
  <si>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</si>
  <si>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</si>
  <si>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</si>
  <si>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</si>
  <si>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</si>
  <si>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</si>
  <si>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</si>
  <si>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</si>
  <si>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</si>
  <si>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</si>
  <si>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</si>
  <si>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</si>
  <si>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</si>
  <si>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</si>
  <si>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</si>
  <si>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</si>
  <si>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</si>
  <si>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</si>
  <si>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</si>
  <si>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</si>
  <si>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</si>
  <si>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</si>
  <si>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</si>
  <si>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</si>
  <si>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</si>
  <si>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</si>
  <si>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</si>
  <si>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</si>
  <si>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</si>
  <si>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</si>
  <si>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</si>
  <si>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</si>
  <si>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</si>
  <si>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</si>
  <si>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</si>
  <si>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</si>
  <si>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</si>
  <si>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</si>
  <si>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</si>
  <si>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</si>
  <si>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</si>
  <si>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</si>
  <si>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</si>
  <si>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</si>
  <si>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</si>
  <si>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</si>
  <si>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</si>
  <si>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</si>
  <si>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</si>
  <si>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</si>
  <si>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</si>
  <si>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</si>
  <si>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</si>
  <si>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</si>
  <si>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</si>
  <si>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</si>
  <si>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</si>
  <si>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</si>
  <si>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</si>
  <si>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</si>
  <si>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</si>
  <si>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</si>
  <si>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</si>
  <si>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</si>
  <si>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</si>
  <si>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</si>
  <si>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</si>
  <si>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</si>
  <si>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</si>
  <si>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</si>
  <si>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</si>
  <si>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</si>
  <si>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</si>
  <si>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</si>
  <si>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</si>
  <si>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</si>
  <si>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</si>
  <si>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</si>
  <si>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</si>
  <si>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</si>
  <si>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</si>
  <si>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</si>
  <si>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</si>
  <si>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</si>
  <si>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</si>
  <si>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</si>
  <si>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</si>
  <si>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</si>
  <si>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</si>
  <si>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</si>
  <si>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</si>
  <si>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</si>
  <si>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</si>
  <si>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</si>
  <si>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</si>
  <si>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</si>
  <si>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</si>
  <si>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</si>
  <si>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</si>
  <si>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</si>
  <si>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</si>
  <si>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</si>
  <si>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</si>
  <si>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</si>
  <si>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</si>
  <si>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</si>
  <si>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</si>
  <si>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</si>
  <si>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</si>
  <si>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</si>
  <si>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</si>
  <si>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</si>
  <si>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</si>
  <si>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</si>
  <si>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</si>
  <si>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</si>
  <si>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</si>
  <si>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</si>
  <si>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</si>
  <si>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</si>
  <si>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</si>
  <si>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</si>
  <si>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</si>
  <si>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</si>
  <si>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</si>
  <si>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</si>
  <si>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</si>
  <si>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</si>
  <si>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</si>
  <si>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</si>
  <si>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</si>
  <si>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</si>
  <si>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</si>
  <si>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</si>
  <si>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</si>
  <si>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</si>
  <si>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</si>
  <si>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</si>
  <si>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</si>
  <si>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</si>
  <si>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</si>
  <si>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</si>
  <si>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</si>
  <si>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</si>
  <si>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</si>
  <si>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</si>
  <si>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</si>
  <si>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</si>
  <si>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</si>
  <si>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</si>
  <si>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</si>
  <si>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</si>
  <si>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</si>
  <si>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</si>
  <si>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</si>
  <si>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</si>
  <si>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</si>
  <si>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</si>
  <si>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</si>
  <si>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</si>
  <si>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</si>
  <si>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</si>
  <si>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</si>
  <si>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</si>
  <si>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</si>
  <si>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</si>
  <si>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</si>
  <si>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</si>
  <si>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</si>
  <si>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</si>
  <si>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</si>
  <si>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</si>
  <si>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</si>
  <si>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</si>
  <si>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</si>
  <si>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</si>
  <si>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</si>
  <si>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</si>
  <si>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</si>
  <si>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</si>
  <si>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</si>
  <si>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</si>
  <si>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</si>
  <si>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</si>
  <si>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</si>
  <si>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</si>
  <si>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</si>
  <si>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</si>
  <si>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</si>
  <si>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</si>
  <si>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</si>
  <si>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</si>
  <si>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</si>
  <si>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</si>
  <si>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</si>
  <si>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</si>
  <si>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</si>
  <si>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</si>
  <si>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</si>
  <si>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</si>
  <si>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</si>
  <si>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</si>
  <si>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</si>
  <si>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</si>
  <si>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</si>
  <si>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</si>
  <si>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</si>
  <si>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</si>
  <si>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</si>
  <si>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</si>
  <si>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</si>
  <si>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</si>
  <si>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</si>
  <si>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</si>
  <si>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</si>
  <si>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</si>
  <si>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</si>
  <si>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</si>
  <si>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</si>
  <si>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</si>
  <si>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</si>
  <si>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</si>
  <si>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</si>
  <si>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</si>
  <si>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</si>
  <si>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</si>
  <si>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</si>
  <si>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</si>
  <si>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</si>
  <si>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</si>
  <si>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</si>
  <si>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</si>
  <si>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</si>
  <si>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</si>
  <si>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</si>
  <si>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</si>
  <si>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</si>
  <si>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</si>
  <si>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</si>
  <si>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</si>
  <si>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</si>
  <si>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</si>
  <si>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</si>
  <si>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</si>
  <si>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</si>
  <si>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</si>
  <si>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</si>
  <si>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</si>
  <si>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</si>
  <si>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</si>
  <si>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</si>
  <si>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</si>
  <si>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</si>
  <si>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</si>
  <si>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</si>
  <si>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</si>
  <si>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</si>
  <si>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</si>
  <si>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</si>
  <si>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</si>
  <si>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</si>
  <si>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</si>
  <si>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</si>
  <si>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</si>
  <si>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</si>
  <si>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</si>
  <si>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</si>
  <si>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</si>
  <si>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</si>
  <si>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</si>
  <si>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</si>
  <si>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</si>
  <si>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</si>
  <si>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</si>
  <si>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</si>
  <si>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</si>
  <si>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</si>
  <si>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</si>
  <si>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</si>
  <si>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</si>
  <si>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</si>
  <si>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</si>
  <si>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</si>
  <si>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</si>
  <si>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</si>
  <si>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</si>
  <si>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</si>
  <si>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</si>
  <si>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</si>
  <si>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</si>
  <si>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</si>
  <si>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</si>
  <si>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</si>
  <si>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</si>
  <si>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</si>
  <si>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</si>
  <si>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</si>
  <si>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</si>
  <si>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</si>
  <si>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</si>
  <si>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</si>
  <si>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</si>
  <si>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</si>
  <si>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</si>
  <si>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</si>
  <si>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</si>
  <si>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</si>
  <si>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</si>
  <si>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</si>
  <si>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</si>
  <si>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</si>
  <si>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</si>
  <si>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</si>
  <si>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</si>
  <si>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</si>
  <si>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</si>
  <si>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</si>
  <si>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</si>
  <si>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</si>
  <si>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</si>
  <si>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</si>
  <si>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</si>
  <si>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</si>
  <si>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</si>
  <si>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</si>
  <si>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</si>
  <si>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</si>
  <si>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</si>
  <si>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</si>
  <si>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</si>
  <si>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</si>
  <si>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</si>
  <si>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</si>
  <si>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</si>
  <si>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</si>
  <si>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</si>
  <si>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</si>
  <si>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</si>
  <si>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</si>
  <si>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</si>
  <si>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</si>
  <si>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</si>
  <si>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</si>
  <si>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</si>
  <si>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</si>
  <si>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</si>
  <si>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</si>
  <si>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</si>
  <si>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</si>
  <si>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</si>
  <si>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</si>
  <si>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</si>
  <si>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</si>
  <si>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</si>
  <si>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</si>
  <si>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</si>
  <si>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</si>
  <si>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</si>
  <si>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</si>
  <si>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</si>
  <si>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</si>
  <si>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</si>
  <si>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</si>
  <si>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</si>
  <si>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</si>
  <si>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</si>
  <si>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</si>
  <si>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</si>
  <si>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</si>
  <si>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</si>
  <si>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</si>
  <si>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</si>
  <si>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</si>
  <si>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</si>
  <si>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</si>
  <si>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</si>
  <si>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</si>
  <si>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</si>
  <si>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</si>
  <si>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</si>
  <si>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</si>
  <si>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</si>
  <si>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</si>
  <si>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</si>
  <si>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</si>
  <si>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</si>
  <si>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</si>
  <si>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</si>
  <si>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</si>
  <si>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</si>
  <si>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</si>
  <si>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</si>
  <si>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</si>
  <si>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</si>
  <si>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</si>
  <si>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</si>
  <si>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</si>
  <si>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</si>
  <si>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</si>
  <si>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</si>
  <si>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</si>
  <si>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</si>
  <si>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</si>
  <si>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</si>
  <si>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</si>
  <si>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</si>
  <si>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</si>
  <si>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</si>
  <si>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</si>
  <si>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</si>
  <si>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</si>
  <si>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</si>
  <si>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</si>
  <si>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</si>
  <si>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</si>
  <si>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</si>
  <si>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</si>
  <si>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</si>
  <si>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</si>
  <si>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</si>
  <si>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</si>
  <si>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</si>
  <si>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</si>
  <si>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</si>
  <si>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</si>
  <si>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</si>
  <si>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</si>
  <si>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</si>
  <si>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</si>
  <si>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</si>
  <si>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</si>
  <si>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</si>
  <si>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</si>
  <si>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</si>
  <si>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</si>
  <si>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</si>
  <si>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</si>
  <si>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</si>
  <si>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</si>
  <si>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</si>
  <si>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</si>
  <si>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</si>
  <si>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</si>
  <si>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</si>
  <si>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</si>
  <si>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</si>
  <si>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</si>
  <si>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</si>
  <si>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</si>
  <si>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</si>
  <si>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</si>
  <si>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</si>
  <si>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</si>
  <si>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</si>
  <si>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</si>
  <si>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</si>
  <si>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</si>
  <si>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</si>
  <si>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</si>
  <si>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</si>
  <si>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</si>
  <si>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</si>
  <si>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</si>
  <si>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</si>
  <si>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</si>
  <si>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</si>
  <si>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</si>
  <si>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</si>
  <si>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</si>
  <si>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</si>
  <si>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</si>
  <si>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</si>
  <si>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</si>
  <si>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</si>
  <si>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</si>
  <si>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</si>
  <si>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</si>
  <si>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</si>
  <si>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</si>
  <si>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</si>
  <si>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</si>
  <si>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</si>
  <si>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</si>
  <si>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</si>
  <si>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</si>
  <si>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</si>
  <si>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</si>
  <si>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</si>
  <si>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</si>
  <si>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</si>
  <si>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</si>
  <si>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</si>
  <si>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</si>
  <si>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</si>
  <si>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</si>
  <si>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</si>
  <si>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</si>
  <si>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</si>
  <si>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</si>
  <si>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</si>
  <si>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</si>
  <si>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</si>
  <si>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</si>
  <si>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</si>
  <si>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</si>
  <si>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</si>
  <si>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</si>
  <si>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</si>
  <si>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</si>
  <si>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</si>
  <si>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</si>
  <si>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</si>
  <si>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</si>
  <si>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</si>
  <si>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</si>
  <si>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</si>
  <si>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</si>
  <si>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</si>
  <si>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</si>
  <si>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</si>
  <si>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</si>
  <si>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</si>
  <si>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</si>
  <si>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</si>
  <si>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</si>
  <si>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</si>
  <si>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</si>
  <si>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</si>
  <si>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</si>
  <si>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</si>
  <si>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</si>
  <si>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</si>
  <si>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</si>
  <si>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</si>
  <si>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</si>
  <si>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</si>
  <si>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</si>
  <si>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</si>
  <si>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</si>
  <si>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</si>
  <si>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</si>
  <si>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</si>
  <si>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</si>
  <si>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</si>
  <si>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</si>
  <si>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</si>
  <si>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</si>
  <si>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</si>
  <si>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</si>
  <si>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</si>
  <si>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</si>
  <si>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</si>
  <si>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</si>
  <si>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</si>
  <si>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</si>
  <si>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</si>
  <si>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</si>
  <si>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</si>
  <si>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</si>
  <si>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</si>
  <si>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</si>
  <si>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</si>
  <si>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</si>
  <si>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</si>
  <si>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</si>
  <si>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</si>
  <si>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</si>
  <si>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</si>
  <si>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</si>
  <si>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</si>
  <si>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</si>
  <si>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</si>
  <si>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</si>
  <si>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</si>
  <si>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</si>
  <si>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</si>
  <si>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</si>
  <si>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</si>
  <si>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</si>
  <si>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</si>
  <si>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</si>
  <si>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</si>
  <si>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</si>
  <si>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</si>
  <si>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</si>
  <si>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</si>
  <si>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</si>
  <si>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</si>
  <si>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</si>
  <si>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</si>
  <si>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</si>
  <si>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</si>
  <si>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</si>
  <si>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</si>
  <si>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</si>
  <si>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</si>
  <si>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</si>
  <si>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</si>
  <si>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</si>
  <si>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</si>
  <si>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</si>
  <si>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</si>
  <si>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</si>
  <si>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</si>
  <si>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</si>
  <si>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</si>
  <si>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</si>
  <si>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</si>
  <si>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</si>
  <si>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</si>
  <si>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</si>
  <si>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</si>
  <si>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</si>
  <si>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</si>
  <si>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</si>
  <si>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</si>
  <si>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</si>
  <si>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</si>
  <si>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</si>
  <si>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</si>
  <si>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</si>
  <si>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</si>
  <si>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</si>
  <si>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</si>
  <si>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</si>
  <si>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</si>
  <si>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</si>
  <si>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</si>
  <si>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</si>
  <si>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</si>
  <si>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</si>
  <si>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</si>
  <si>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</si>
  <si>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</si>
  <si>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</si>
  <si>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</si>
  <si>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</si>
  <si>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</si>
  <si>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</si>
  <si>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</si>
  <si>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</si>
  <si>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</si>
  <si>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</si>
  <si>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</si>
  <si>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</si>
  <si>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</si>
  <si>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</si>
  <si>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</si>
  <si>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</si>
  <si>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</si>
  <si>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</si>
  <si>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</si>
  <si>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</si>
  <si>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</si>
  <si>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</si>
  <si>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</si>
  <si>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</si>
  <si>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</si>
  <si>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</si>
  <si>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</si>
  <si>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</si>
  <si>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</si>
  <si>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</si>
  <si>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</si>
  <si>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</si>
  <si>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</si>
  <si>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</si>
  <si>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</si>
  <si>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</si>
  <si>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</si>
  <si>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</si>
  <si>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</si>
  <si>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</si>
  <si>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</si>
  <si>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</si>
  <si>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</si>
  <si>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</si>
  <si>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</si>
  <si>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</si>
  <si>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</si>
  <si>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</si>
  <si>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</si>
  <si>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</si>
  <si>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</si>
  <si>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</si>
  <si>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</si>
  <si>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</si>
  <si>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</si>
  <si>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</si>
  <si>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</si>
  <si>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</si>
  <si>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</si>
  <si>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</si>
  <si>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</si>
  <si>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</si>
  <si>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</si>
  <si>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</si>
  <si>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</si>
  <si>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</si>
  <si>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</si>
  <si>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</si>
  <si>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</si>
  <si>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</si>
  <si>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</si>
  <si>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</si>
  <si>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</si>
  <si>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</si>
  <si>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</si>
  <si>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</si>
  <si>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</si>
  <si>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</si>
  <si>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</si>
  <si>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</si>
  <si>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</si>
  <si>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</si>
  <si>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</si>
  <si>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</si>
  <si>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</si>
  <si>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</si>
  <si>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</si>
  <si>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</si>
  <si>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</si>
  <si>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</si>
  <si>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</si>
  <si>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</si>
  <si>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</si>
  <si>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</si>
  <si>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</si>
  <si>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</si>
  <si>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</si>
  <si>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</si>
  <si>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</si>
  <si>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</si>
  <si>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</si>
  <si>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</si>
  <si>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</si>
  <si>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</si>
  <si>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</si>
  <si>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</si>
  <si>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</si>
  <si>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</si>
  <si>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</si>
  <si>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</si>
  <si>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</si>
  <si>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</si>
  <si>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</si>
  <si>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</si>
  <si>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</si>
  <si>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</si>
  <si>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</si>
  <si>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</si>
  <si>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</si>
  <si>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</si>
  <si>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</si>
  <si>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</si>
  <si>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</si>
  <si>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</si>
  <si>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</si>
  <si>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</si>
  <si>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</si>
  <si>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</si>
  <si>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</si>
  <si>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</si>
  <si>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</si>
  <si>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</si>
  <si>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</si>
  <si>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</si>
  <si>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</si>
  <si>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</si>
  <si>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</si>
  <si>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</si>
  <si>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</si>
  <si>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</si>
  <si>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</si>
  <si>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</si>
  <si>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</si>
  <si>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</si>
  <si>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</si>
  <si>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</si>
  <si>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</si>
  <si>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</si>
  <si>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</si>
  <si>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</si>
  <si>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</si>
  <si>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</si>
  <si>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</si>
  <si>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</si>
  <si>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</si>
  <si>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</si>
  <si>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</si>
  <si>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</si>
  <si>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</si>
  <si>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</si>
  <si>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</si>
  <si>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</si>
  <si>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</si>
  <si>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</si>
  <si>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</si>
  <si>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</si>
  <si>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</si>
  <si>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</si>
  <si>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</si>
  <si>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</si>
  <si>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</si>
  <si>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</si>
  <si>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</si>
  <si>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</si>
  <si>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</si>
  <si>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</si>
  <si>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</si>
  <si>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</si>
  <si>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</si>
  <si>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</si>
  <si>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</si>
  <si>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</si>
  <si>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</si>
  <si>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</si>
  <si>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</si>
  <si>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</si>
  <si>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</si>
  <si>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</si>
  <si>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</si>
  <si>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</si>
  <si>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</si>
  <si>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</si>
  <si>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</si>
  <si>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</si>
  <si>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</si>
  <si>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</si>
  <si>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</si>
  <si>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</si>
  <si>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</si>
  <si>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</si>
  <si>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</si>
  <si>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</si>
  <si>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</si>
  <si>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</si>
  <si>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</si>
  <si>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</si>
  <si>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</si>
  <si>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</si>
  <si>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</si>
  <si>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</si>
  <si>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</si>
  <si>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</si>
  <si>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</si>
  <si>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</si>
  <si>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</si>
  <si>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</si>
  <si>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</si>
  <si>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</si>
  <si>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</si>
  <si>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</si>
  <si>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</si>
  <si>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</si>
  <si>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</si>
  <si>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</si>
  <si>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</si>
  <si>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</si>
  <si>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</si>
  <si>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</si>
  <si>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</si>
  <si>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</si>
  <si>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</si>
  <si>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</si>
  <si>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</si>
  <si>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</si>
  <si>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</si>
  <si>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</si>
  <si>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</si>
  <si>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</si>
  <si>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</si>
  <si>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</si>
  <si>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</si>
  <si>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</si>
  <si>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</si>
  <si>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</si>
  <si>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</si>
  <si>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</si>
  <si>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</si>
  <si>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</si>
  <si>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</si>
  <si>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</si>
  <si>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</si>
  <si>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</si>
  <si>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</si>
  <si>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</si>
  <si>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</si>
  <si>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</si>
  <si>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</si>
  <si>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</si>
  <si>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</si>
  <si>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</si>
  <si>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</si>
  <si>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</si>
  <si>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</si>
  <si>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</si>
  <si>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</si>
  <si>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</si>
  <si>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</si>
  <si>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</si>
  <si>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</si>
  <si>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</si>
  <si>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</si>
  <si>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</si>
  <si>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</si>
  <si>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</si>
  <si>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</si>
  <si>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</si>
  <si>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</si>
  <si>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</si>
  <si>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</si>
  <si>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</si>
  <si>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</si>
  <si>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</si>
  <si>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</si>
  <si>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</si>
  <si>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</si>
  <si>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</si>
  <si>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</si>
  <si>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</si>
  <si>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</si>
  <si>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</si>
  <si>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</si>
  <si>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</si>
  <si>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</si>
  <si>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</si>
  <si>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</si>
  <si>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</si>
  <si>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</si>
  <si>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</si>
  <si>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</si>
  <si>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</si>
  <si>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</si>
  <si>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</si>
  <si>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</si>
  <si>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</si>
  <si>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</si>
  <si>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</si>
  <si>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</si>
  <si>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</si>
  <si>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</si>
  <si>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</si>
  <si>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</si>
  <si>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</si>
  <si>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</si>
  <si>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</si>
  <si>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</si>
  <si>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</si>
  <si>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</si>
  <si>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</si>
  <si>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</si>
  <si>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</si>
  <si>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</si>
  <si>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</si>
  <si>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</si>
  <si>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</si>
  <si>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</si>
  <si>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</si>
  <si>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</si>
  <si>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</si>
  <si>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</si>
  <si>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</si>
  <si>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</si>
  <si>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</si>
  <si>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</si>
  <si>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</si>
  <si>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</si>
  <si>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</si>
  <si>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</si>
  <si>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</si>
  <si>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</si>
  <si>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</si>
  <si>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</si>
  <si>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</si>
  <si>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</si>
  <si>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</si>
  <si>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</si>
  <si>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</si>
  <si>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</si>
  <si>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</si>
  <si>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</si>
  <si>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</si>
  <si>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</si>
  <si>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</si>
  <si>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</si>
  <si>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</si>
  <si>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</si>
  <si>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</si>
  <si>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</si>
  <si>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</si>
  <si>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</si>
  <si>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</si>
  <si>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</si>
  <si>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</si>
  <si>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</si>
  <si>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</si>
  <si>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</si>
  <si>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</si>
  <si>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</si>
  <si>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</si>
  <si>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</si>
  <si>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</si>
  <si>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</si>
  <si>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</si>
  <si>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</si>
  <si>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</si>
  <si>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</si>
  <si>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</si>
  <si>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</si>
  <si>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</si>
  <si>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</si>
  <si>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</si>
  <si>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</si>
  <si>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</si>
  <si>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</si>
  <si>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</si>
  <si>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</si>
  <si>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</si>
  <si>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</si>
  <si>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</si>
  <si>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</si>
  <si>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</si>
  <si>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</si>
  <si>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</si>
  <si>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</si>
  <si>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</si>
  <si>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</si>
  <si>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</si>
  <si>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</si>
  <si>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</si>
  <si>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</si>
  <si>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</si>
  <si>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</si>
  <si>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</si>
  <si>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</si>
  <si>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</si>
  <si>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</si>
  <si>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</si>
  <si>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</si>
  <si>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</si>
  <si>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</si>
  <si>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</si>
  <si>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</si>
  <si>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</si>
  <si>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</si>
  <si>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</si>
  <si>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</si>
  <si>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</si>
  <si>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</si>
  <si>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</si>
  <si>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</si>
  <si>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</si>
  <si>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</si>
  <si>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</si>
  <si>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</si>
  <si>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</si>
  <si>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</si>
  <si>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</si>
  <si>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</si>
  <si>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</si>
  <si>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</si>
  <si>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</si>
  <si>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</si>
  <si>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</si>
  <si>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</si>
  <si>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</si>
  <si>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</si>
  <si>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</si>
  <si>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</si>
  <si>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</si>
  <si>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</si>
  <si>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</si>
  <si>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</si>
  <si>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</si>
  <si>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</si>
  <si>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</si>
  <si>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</si>
  <si>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</si>
  <si>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</si>
  <si>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</si>
  <si>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</si>
  <si>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</si>
  <si>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</si>
  <si>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</si>
  <si>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</si>
  <si>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</si>
  <si>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</si>
  <si>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</si>
  <si>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</si>
  <si>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</si>
  <si>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</si>
  <si>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</si>
  <si>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</si>
  <si>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</si>
  <si>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</si>
  <si>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</si>
  <si>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</si>
  <si>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</si>
  <si>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</si>
  <si>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</si>
  <si>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</si>
  <si>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</si>
  <si>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</si>
  <si>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</si>
  <si>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</si>
  <si>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</si>
  <si>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</si>
  <si>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</si>
  <si>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</si>
  <si>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</si>
  <si>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</si>
  <si>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</si>
  <si>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</si>
  <si>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</si>
  <si>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</si>
  <si>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</si>
  <si>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</si>
  <si>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</si>
  <si>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</si>
  <si>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</si>
  <si>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</si>
  <si>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</si>
  <si>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</si>
  <si>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</si>
  <si>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</si>
  <si>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</si>
  <si>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</si>
  <si>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</si>
  <si>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</si>
  <si>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</si>
  <si>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</si>
  <si>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</si>
  <si>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</si>
  <si>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</si>
  <si>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</si>
  <si>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</si>
  <si>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</si>
  <si>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</si>
  <si>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</si>
  <si>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</si>
  <si>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</si>
  <si>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</si>
  <si>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</si>
  <si>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</si>
  <si>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</si>
  <si>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</si>
  <si>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</si>
  <si>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</si>
  <si>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</si>
  <si>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</si>
  <si>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</si>
  <si>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</si>
  <si>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</si>
  <si>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</si>
  <si>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</si>
  <si>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</si>
  <si>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</si>
  <si>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</si>
  <si>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</si>
  <si>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</si>
  <si>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</si>
  <si>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</si>
  <si>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</si>
  <si>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</si>
  <si>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</si>
  <si>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</si>
  <si>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</si>
  <si>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</si>
  <si>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</si>
  <si>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</si>
  <si>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</si>
  <si>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</si>
  <si>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</si>
  <si>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</si>
  <si>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</si>
  <si>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</si>
  <si>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</si>
  <si>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</si>
  <si>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</si>
  <si>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</si>
  <si>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</si>
  <si>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</si>
  <si>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</si>
  <si>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</si>
  <si>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</si>
  <si>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</si>
  <si>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</si>
  <si>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</si>
  <si>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</si>
  <si>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</si>
  <si>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</si>
  <si>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</si>
  <si>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</si>
  <si>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</si>
  <si>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</si>
  <si>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</si>
  <si>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</si>
  <si>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</si>
  <si>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</si>
  <si>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</si>
  <si>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</si>
  <si>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</si>
  <si>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</si>
  <si>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</si>
  <si>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</si>
  <si>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</si>
  <si>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</si>
  <si>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</si>
  <si>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</si>
  <si>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</si>
  <si>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</si>
  <si>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</si>
  <si>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</si>
  <si>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</si>
  <si>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</si>
  <si>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</si>
  <si>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</si>
  <si>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</si>
  <si>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</si>
  <si>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</si>
  <si>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</si>
  <si>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</si>
  <si>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</si>
  <si>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</si>
  <si>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</si>
  <si>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</si>
  <si>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</si>
  <si>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</si>
  <si>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</si>
  <si>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</si>
  <si>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</si>
  <si>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</si>
  <si>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</si>
  <si>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</si>
  <si>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</si>
  <si>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</si>
  <si>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</si>
  <si>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</si>
  <si>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</si>
  <si>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</si>
  <si>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</si>
  <si>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</si>
  <si>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</si>
  <si>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</si>
  <si>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</si>
  <si>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</si>
  <si>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</si>
  <si>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</si>
  <si>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</si>
  <si>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</si>
  <si>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</si>
  <si>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</si>
  <si>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</si>
  <si>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</si>
  <si>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</si>
  <si>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</si>
  <si>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</si>
  <si>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</si>
  <si>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</si>
  <si>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</si>
  <si>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</si>
  <si>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</si>
  <si>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</si>
  <si>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</si>
  <si>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</si>
  <si>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</si>
  <si>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</si>
  <si>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</si>
  <si>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</si>
  <si>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</si>
  <si>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</si>
  <si>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</si>
  <si>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</si>
  <si>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</si>
  <si>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</si>
  <si>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</si>
  <si>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</si>
  <si>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</si>
  <si>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</si>
  <si>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</si>
  <si>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</si>
  <si>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</si>
  <si>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</si>
  <si>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</si>
  <si>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</si>
  <si>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</si>
  <si>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</si>
  <si>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</si>
  <si>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</si>
  <si>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</si>
  <si>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</si>
  <si>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</si>
  <si>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</si>
  <si>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</si>
  <si>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</si>
  <si>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</si>
  <si>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</si>
  <si>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</si>
  <si>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</si>
  <si>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</si>
  <si>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</si>
  <si>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</si>
  <si>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</si>
  <si>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</si>
  <si>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</si>
  <si>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</si>
  <si>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</si>
  <si>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</si>
  <si>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</si>
  <si>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</si>
  <si>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</si>
  <si>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</si>
  <si>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</si>
  <si>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</si>
  <si>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</si>
  <si>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</si>
  <si>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</si>
  <si>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</si>
  <si>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</si>
  <si>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</si>
  <si>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</si>
  <si>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</si>
  <si>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</si>
  <si>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</si>
  <si>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</si>
  <si>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</si>
  <si>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</si>
  <si>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</si>
  <si>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</si>
  <si>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</si>
  <si>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</si>
  <si>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</si>
  <si>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</si>
  <si>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</si>
  <si>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</si>
  <si>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</si>
  <si>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</si>
  <si>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</si>
  <si>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</si>
  <si>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</si>
  <si>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</si>
  <si>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</si>
  <si>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</si>
  <si>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</si>
  <si>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</si>
  <si>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</si>
  <si>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</si>
  <si>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</si>
  <si>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</si>
  <si>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</si>
  <si>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</si>
  <si>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</si>
  <si>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</si>
  <si>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</si>
  <si>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</si>
  <si>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</si>
  <si>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</si>
  <si>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</si>
  <si>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</si>
  <si>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</si>
  <si>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</si>
  <si>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</si>
  <si>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</si>
  <si>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</si>
  <si>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</si>
  <si>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</si>
  <si>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</si>
  <si>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</si>
  <si>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</si>
  <si>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</si>
  <si>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</si>
  <si>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</si>
  <si>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</si>
  <si>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</si>
  <si>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</si>
  <si>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</si>
  <si>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</si>
  <si>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</si>
  <si>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</si>
  <si>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</si>
  <si>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</si>
  <si>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</si>
  <si>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</si>
  <si>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</si>
  <si>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</si>
  <si>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</si>
  <si>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</si>
  <si>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</si>
  <si>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</si>
  <si>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</si>
  <si>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</si>
  <si>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</si>
  <si>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</si>
  <si>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</si>
  <si>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</si>
  <si>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</si>
  <si>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</si>
  <si>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</si>
  <si>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</si>
  <si>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</si>
  <si>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</si>
  <si>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</si>
  <si>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</si>
  <si>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</si>
  <si>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</si>
  <si>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</si>
  <si>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</si>
  <si>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</si>
  <si>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</si>
  <si>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</si>
  <si>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</si>
  <si>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</si>
  <si>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</si>
  <si>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</si>
  <si>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</si>
  <si>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</si>
  <si>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</si>
  <si>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</si>
  <si>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</si>
  <si>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</si>
  <si>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</si>
  <si>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</si>
  <si>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</si>
  <si>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</si>
  <si>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</si>
  <si>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</si>
  <si>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</si>
  <si>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</si>
  <si>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</si>
  <si>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</si>
  <si>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</si>
  <si>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</si>
  <si>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</si>
  <si>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</si>
  <si>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</si>
  <si>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</si>
  <si>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</si>
  <si>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</si>
  <si>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</si>
  <si>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</si>
  <si>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</si>
  <si>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</si>
  <si>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</si>
  <si>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</si>
  <si>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</si>
  <si>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</si>
  <si>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</si>
  <si>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</si>
  <si>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</si>
  <si>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</si>
  <si>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</si>
  <si>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</si>
  <si>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</si>
  <si>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</si>
  <si>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</si>
  <si>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</si>
  <si>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</si>
  <si>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</si>
  <si>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</si>
  <si>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</si>
  <si>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</si>
  <si>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</si>
  <si>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</si>
  <si>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</si>
  <si>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</si>
  <si>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</si>
  <si>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</si>
  <si>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</si>
  <si>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</si>
  <si>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</si>
  <si>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</si>
  <si>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</si>
  <si>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</si>
  <si>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</si>
  <si>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</si>
  <si>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</si>
  <si>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</si>
  <si>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</si>
  <si>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</si>
  <si>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</si>
  <si>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</si>
  <si>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</si>
  <si>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</si>
  <si>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</si>
  <si>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</si>
  <si>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</si>
  <si>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</si>
  <si>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</si>
  <si>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</si>
  <si>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</si>
  <si>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</si>
  <si>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</si>
  <si>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</si>
  <si>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</si>
  <si>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</si>
  <si>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</si>
  <si>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</si>
  <si>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</si>
  <si>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</si>
  <si>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</si>
  <si>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</si>
  <si>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</si>
  <si>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</si>
  <si>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</si>
  <si>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</si>
  <si>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</si>
  <si>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</si>
  <si>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</si>
  <si>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</si>
  <si>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</si>
  <si>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</si>
  <si>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</si>
  <si>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</si>
  <si>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</si>
  <si>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</si>
  <si>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</si>
  <si>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</si>
  <si>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</si>
  <si>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</si>
  <si>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</si>
  <si>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</si>
  <si>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</si>
  <si>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</si>
  <si>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</si>
  <si>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</si>
  <si>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</si>
  <si>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</si>
  <si>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</si>
  <si>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</si>
  <si>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</si>
  <si>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</si>
  <si>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</si>
  <si>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</si>
  <si>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</si>
  <si>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</si>
  <si>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</si>
  <si>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</si>
  <si>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</si>
  <si>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</si>
  <si>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</si>
  <si>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</si>
  <si>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</si>
  <si>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</si>
  <si>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</si>
  <si>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</si>
  <si>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</si>
  <si>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</si>
  <si>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</si>
  <si>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</si>
  <si>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</si>
  <si>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</si>
  <si>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</si>
  <si>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</si>
  <si>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</si>
  <si>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</si>
  <si>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</si>
  <si>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</si>
  <si>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</si>
  <si>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</si>
  <si>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</si>
  <si>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</si>
  <si>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</si>
  <si>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</si>
  <si>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</si>
  <si>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</si>
  <si>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</si>
  <si>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</si>
  <si>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</si>
  <si>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</si>
  <si>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</si>
  <si>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</si>
  <si>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</si>
  <si>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</si>
  <si>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</si>
  <si>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</si>
  <si>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</si>
  <si>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</si>
  <si>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</si>
  <si>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</si>
  <si>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</si>
  <si>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</si>
  <si>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</si>
  <si>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</si>
  <si>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</si>
  <si>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</si>
  <si>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</si>
  <si>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</si>
  <si>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</si>
  <si>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</si>
  <si>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</si>
  <si>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</si>
  <si>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</si>
  <si>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</si>
  <si>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</si>
  <si>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</si>
  <si>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</si>
  <si>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</si>
  <si>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</si>
  <si>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</si>
  <si>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</si>
  <si>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</si>
  <si>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</si>
  <si>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</si>
  <si>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</si>
  <si>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</si>
  <si>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</si>
  <si>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</si>
  <si>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</si>
  <si>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</si>
  <si>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</si>
  <si>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</si>
  <si>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</si>
  <si>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</si>
  <si>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</si>
  <si>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</si>
  <si>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</si>
  <si>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</si>
  <si>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</si>
  <si>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</si>
  <si>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</si>
  <si>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</si>
  <si>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</si>
  <si>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</si>
  <si>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</si>
  <si>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</si>
  <si>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</si>
  <si>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</si>
  <si>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</si>
  <si>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</si>
  <si>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</si>
  <si>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</si>
  <si>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</si>
  <si>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</si>
  <si>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</si>
  <si>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</si>
  <si>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</si>
  <si>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</si>
  <si>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</si>
  <si>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</si>
  <si>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</si>
  <si>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</si>
  <si>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</si>
  <si>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</si>
  <si>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</si>
  <si>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</si>
  <si>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</si>
  <si>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</si>
  <si>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</si>
  <si>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</si>
  <si>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</si>
  <si>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</si>
  <si>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</si>
  <si>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</si>
  <si>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</si>
  <si>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</si>
  <si>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</si>
  <si>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</si>
  <si>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</si>
  <si>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</si>
  <si>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</si>
  <si>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</si>
  <si>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</si>
  <si>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</si>
  <si>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</si>
  <si>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</si>
  <si>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</si>
  <si>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</si>
  <si>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</si>
  <si>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</si>
  <si>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</si>
  <si>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</si>
  <si>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</si>
  <si>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</si>
  <si>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</si>
  <si>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</si>
  <si>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</si>
  <si>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</si>
  <si>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</si>
  <si>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</si>
  <si>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</si>
  <si>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</si>
  <si>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</si>
  <si>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</si>
  <si>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</si>
  <si>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</si>
  <si>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</si>
  <si>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</si>
  <si>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</si>
  <si>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</si>
  <si>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</si>
  <si>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</si>
  <si>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</si>
  <si>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</si>
  <si>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</si>
  <si>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</si>
  <si>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</si>
  <si>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</si>
  <si>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</si>
  <si>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</si>
  <si>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</si>
  <si>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</si>
  <si>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</si>
  <si>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</si>
  <si>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</si>
  <si>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</si>
  <si>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</si>
  <si>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</si>
  <si>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</si>
  <si>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</si>
  <si>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</si>
  <si>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</si>
  <si>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</si>
  <si>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</si>
  <si>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</si>
  <si>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</si>
  <si>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</si>
  <si>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</si>
  <si>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</si>
  <si>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</si>
  <si>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</si>
  <si>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</si>
  <si>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</si>
  <si>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</si>
  <si>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</si>
  <si>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</si>
  <si>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</si>
  <si>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</si>
  <si>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</si>
  <si>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</si>
  <si>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</si>
  <si>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</si>
  <si>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</si>
  <si>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</si>
  <si>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</si>
  <si>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</si>
  <si>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</si>
  <si>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</si>
  <si>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</si>
  <si>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</si>
  <si>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</si>
  <si>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</si>
  <si>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</si>
  <si>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</si>
  <si>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</si>
  <si>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</si>
  <si>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</si>
  <si>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</si>
  <si>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</si>
  <si>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</si>
  <si>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</si>
  <si>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</si>
  <si>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</si>
  <si>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</si>
  <si>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</si>
  <si>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</si>
  <si>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</si>
  <si>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</si>
  <si>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</si>
  <si>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</si>
  <si>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</si>
  <si>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</si>
  <si>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</si>
  <si>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</si>
  <si>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</si>
  <si>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</si>
  <si>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</si>
  <si>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</si>
  <si>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</si>
  <si>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</si>
  <si>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</si>
  <si>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</si>
  <si>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</si>
  <si>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</si>
  <si>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</si>
  <si>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</si>
  <si>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</si>
  <si>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</si>
  <si>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</si>
  <si>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</si>
  <si>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</si>
  <si>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</si>
  <si>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</si>
  <si>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</si>
  <si>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</si>
  <si>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</si>
  <si>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</si>
  <si>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</si>
  <si>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</si>
  <si>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</si>
  <si>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</si>
  <si>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</si>
  <si>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</si>
  <si>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</si>
  <si>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</si>
  <si>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</si>
  <si>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</si>
  <si>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</si>
  <si>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</si>
  <si>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</si>
  <si>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</si>
  <si>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</si>
  <si>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</si>
  <si>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</si>
  <si>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</si>
  <si>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</si>
  <si>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</si>
  <si>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</si>
  <si>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</si>
  <si>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</si>
  <si>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</si>
  <si>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</si>
  <si>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</si>
  <si>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</si>
  <si>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</si>
  <si>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</si>
  <si>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</si>
  <si>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</si>
  <si>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</si>
  <si>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</si>
  <si>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</si>
  <si>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</si>
  <si>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</si>
  <si>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</si>
  <si>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</si>
  <si>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</si>
  <si>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</si>
  <si>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</si>
  <si>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</si>
  <si>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</si>
  <si>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</si>
  <si>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</si>
  <si>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</si>
  <si>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</si>
  <si>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</si>
  <si>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</si>
  <si>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</si>
  <si>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</si>
  <si>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</si>
  <si>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</si>
  <si>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</si>
  <si>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</si>
  <si>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</si>
  <si>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</si>
  <si>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</si>
  <si>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</si>
  <si>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</si>
  <si>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</si>
  <si>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</si>
  <si>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</si>
  <si>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</si>
  <si>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</si>
  <si>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</si>
  <si>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</si>
  <si>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</si>
  <si>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</si>
  <si>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</si>
  <si>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</si>
  <si>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</si>
  <si>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</si>
  <si>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</si>
  <si>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</si>
  <si>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</si>
  <si>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</si>
  <si>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</si>
  <si>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</si>
  <si>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</si>
  <si>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</si>
  <si>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</si>
  <si>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</si>
  <si>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</si>
  <si>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</si>
  <si>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</si>
  <si>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</si>
  <si>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</si>
  <si>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</si>
  <si>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</si>
  <si>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</si>
  <si>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</si>
  <si>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</si>
  <si>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</si>
  <si>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</si>
  <si>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</si>
  <si>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</si>
  <si>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</si>
  <si>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</si>
  <si>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</si>
  <si>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</si>
  <si>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</si>
  <si>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</si>
  <si>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</si>
  <si>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</si>
  <si>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</si>
  <si>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</si>
  <si>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</si>
  <si>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</si>
  <si>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</si>
  <si>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</si>
  <si>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</si>
  <si>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</si>
  <si>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</si>
  <si>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</si>
  <si>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</si>
  <si>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</si>
  <si>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</si>
  <si>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</si>
  <si>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</si>
  <si>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</si>
  <si>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</si>
  <si>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</si>
  <si>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</si>
  <si>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</si>
  <si>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</si>
  <si>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</si>
  <si>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</si>
  <si>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</si>
  <si>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</si>
  <si>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</si>
  <si>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</si>
  <si>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</si>
  <si>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</si>
  <si>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</si>
  <si>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</si>
  <si>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</si>
  <si>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</si>
  <si>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</si>
  <si>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</si>
  <si>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</si>
  <si>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</si>
  <si>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</si>
  <si>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</si>
  <si>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</si>
  <si>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</si>
  <si>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</si>
  <si>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</si>
  <si>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</si>
  <si>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</si>
  <si>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</si>
  <si>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</si>
  <si>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</si>
  <si>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</si>
  <si>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</si>
  <si>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</si>
  <si>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</si>
  <si>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</si>
  <si>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</si>
  <si>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</si>
  <si>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</si>
  <si>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</si>
  <si>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</si>
  <si>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</si>
  <si>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</si>
  <si>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</si>
  <si>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</si>
  <si>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</si>
  <si>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</si>
  <si>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</si>
  <si>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</si>
  <si>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</si>
  <si>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</si>
  <si>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</si>
  <si>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</si>
  <si>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</si>
  <si>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</si>
  <si>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</si>
  <si>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</si>
  <si>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</si>
  <si>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</si>
  <si>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</si>
  <si>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</si>
  <si>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</si>
  <si>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</si>
  <si>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</si>
  <si>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</si>
  <si>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</si>
  <si>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</si>
  <si>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</si>
  <si>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</si>
  <si>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</si>
  <si>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</si>
  <si>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</si>
  <si>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</si>
  <si>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</si>
  <si>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</si>
  <si>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</si>
  <si>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</si>
  <si>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</si>
  <si>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</si>
  <si>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</si>
  <si>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</si>
  <si>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</si>
  <si>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</si>
  <si>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</si>
  <si>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</si>
  <si>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</si>
  <si>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</si>
  <si>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</si>
  <si>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</si>
  <si>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</si>
  <si>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</si>
  <si>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</si>
  <si>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</si>
  <si>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</si>
  <si>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</si>
  <si>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</si>
  <si>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</si>
  <si>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</si>
  <si>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</si>
  <si>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</si>
  <si>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</si>
  <si>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</si>
  <si>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</si>
  <si>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</si>
  <si>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</si>
  <si>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</si>
  <si>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</si>
  <si>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</si>
  <si>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</si>
  <si>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</si>
  <si>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</si>
  <si>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</si>
  <si>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</si>
  <si>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</si>
  <si>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</si>
  <si>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</si>
  <si>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</si>
  <si>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</si>
  <si>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</si>
  <si>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</si>
  <si>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</si>
  <si>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</si>
  <si>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</si>
  <si>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</si>
  <si>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</si>
  <si>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</si>
  <si>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</si>
  <si>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</si>
  <si>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</si>
  <si>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</si>
  <si>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</si>
  <si>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</si>
  <si>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</si>
  <si>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</si>
  <si>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</si>
  <si>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</si>
  <si>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</si>
  <si>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</si>
  <si>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</si>
  <si>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</si>
  <si>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</si>
  <si>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</si>
  <si>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</si>
  <si>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</si>
  <si>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</si>
  <si>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</si>
  <si>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</si>
  <si>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</si>
  <si>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</si>
  <si>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</si>
  <si>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</si>
  <si>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</si>
  <si>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</si>
  <si>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</si>
  <si>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</si>
  <si>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</si>
  <si>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</si>
  <si>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</si>
  <si>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</si>
  <si>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</si>
  <si>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</si>
  <si>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</si>
  <si>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</si>
  <si>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</si>
  <si>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</si>
  <si>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</si>
  <si>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</si>
  <si>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</si>
  <si>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</si>
  <si>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</si>
  <si>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</si>
  <si>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</si>
  <si>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</si>
  <si>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</si>
  <si>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</si>
  <si>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</si>
  <si>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</si>
  <si>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</si>
  <si>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</si>
  <si>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</si>
  <si>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</si>
  <si>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</si>
  <si>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</si>
  <si>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</si>
  <si>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</si>
  <si>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</si>
  <si>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</si>
  <si>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</si>
  <si>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</si>
  <si>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</si>
  <si>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</si>
  <si>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</si>
  <si>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</si>
  <si>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</si>
  <si>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</si>
  <si>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</si>
  <si>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</si>
  <si>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</si>
  <si>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</si>
  <si>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</si>
  <si>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</si>
  <si>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</si>
  <si>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</si>
  <si>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</si>
  <si>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</si>
  <si>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</si>
  <si>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</si>
  <si>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</si>
  <si>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</si>
  <si>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</si>
  <si>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</si>
  <si>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</si>
  <si>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</si>
  <si>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</si>
  <si>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</si>
  <si>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</si>
  <si>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</si>
  <si>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</si>
  <si>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</si>
  <si>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</si>
  <si>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</si>
  <si>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</si>
  <si>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</si>
  <si>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</si>
  <si>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</si>
  <si>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</si>
  <si>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</si>
  <si>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</si>
  <si>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</si>
  <si>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</si>
  <si>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</si>
  <si>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</si>
  <si>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</si>
  <si>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</si>
  <si>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</si>
  <si>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</si>
  <si>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</si>
  <si>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</si>
  <si>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</si>
  <si>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</si>
  <si>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</si>
  <si>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</si>
  <si>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</si>
  <si>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</si>
  <si>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</si>
  <si>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</si>
  <si>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</si>
  <si>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</si>
  <si>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</si>
  <si>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</si>
  <si>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</si>
  <si>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</si>
  <si>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</si>
  <si>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</si>
  <si>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</si>
  <si>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</si>
  <si>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</si>
  <si>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</si>
  <si>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</si>
  <si>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</si>
  <si>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</si>
  <si>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</si>
  <si>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</si>
  <si>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</si>
  <si>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</si>
  <si>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</si>
  <si>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</si>
  <si>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</si>
  <si>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</si>
  <si>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</si>
  <si>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</si>
  <si>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</si>
  <si>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</si>
  <si>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</si>
  <si>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</si>
  <si>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</si>
  <si>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</si>
  <si>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</si>
  <si>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</si>
  <si>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</si>
  <si>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</si>
  <si>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</si>
  <si>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</si>
  <si>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</si>
  <si>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</si>
  <si>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</si>
  <si>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</si>
  <si>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</si>
  <si>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</si>
  <si>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</si>
  <si>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</si>
  <si>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</si>
  <si>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</si>
  <si>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</si>
  <si>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</si>
  <si>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</si>
  <si>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</si>
  <si>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</si>
  <si>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</si>
  <si>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</si>
  <si>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</si>
  <si>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</si>
  <si>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</si>
  <si>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</si>
  <si>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</si>
  <si>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</si>
  <si>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</si>
  <si>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</si>
  <si>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</si>
  <si>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</si>
  <si>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</si>
  <si>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</si>
  <si>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</si>
  <si>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</si>
  <si>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</si>
  <si>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</si>
  <si>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</si>
  <si>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</si>
  <si>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</si>
  <si>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</si>
  <si>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</si>
  <si>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</si>
  <si>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</si>
  <si>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</si>
  <si>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</si>
  <si>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</si>
  <si>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</si>
  <si>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</si>
  <si>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</si>
  <si>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</si>
  <si>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</si>
  <si>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</si>
  <si>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</si>
  <si>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</si>
  <si>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</si>
  <si>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</si>
  <si>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</si>
  <si>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</si>
  <si>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</si>
  <si>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</si>
  <si>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</si>
  <si>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</si>
  <si>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</si>
  <si>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</si>
  <si>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</si>
  <si>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</si>
  <si>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</si>
  <si>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</si>
  <si>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</si>
  <si>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</si>
  <si>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</si>
  <si>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</si>
  <si>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</si>
  <si>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</si>
  <si>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</si>
  <si>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</si>
  <si>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</si>
  <si>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</si>
  <si>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</si>
  <si>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</si>
  <si>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</si>
  <si>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</si>
  <si>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</si>
  <si>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</si>
  <si>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</si>
  <si>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</si>
  <si>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</si>
  <si>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</si>
  <si>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</si>
  <si>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</si>
  <si>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</si>
  <si>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</si>
  <si>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</si>
  <si>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</si>
  <si>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</si>
  <si>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</si>
  <si>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</si>
  <si>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</si>
  <si>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</si>
  <si>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</si>
  <si>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</si>
  <si>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</si>
  <si>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</si>
  <si>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</si>
  <si>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</si>
  <si>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</si>
  <si>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</si>
  <si>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</si>
  <si>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</si>
  <si>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</si>
  <si>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</si>
  <si>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</si>
  <si>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</si>
  <si>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</si>
  <si>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</si>
  <si>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</si>
  <si>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</si>
  <si>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</si>
  <si>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</si>
  <si>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</si>
  <si>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</si>
  <si>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</si>
  <si>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</si>
  <si>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</si>
  <si>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</si>
  <si>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</si>
  <si>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</si>
  <si>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</si>
  <si>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</si>
  <si>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</si>
  <si>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</si>
  <si>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</si>
  <si>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</si>
  <si>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</si>
  <si>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</si>
  <si>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</si>
  <si>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</si>
  <si>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</si>
  <si>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</si>
  <si>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</si>
  <si>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</si>
  <si>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</si>
  <si>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</si>
  <si>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</si>
  <si>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</si>
  <si>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</si>
  <si>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</si>
  <si>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</si>
  <si>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</si>
  <si>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</si>
  <si>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</si>
  <si>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</si>
  <si>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</si>
  <si>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</si>
  <si>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</si>
  <si>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</si>
  <si>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</si>
  <si>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</si>
  <si>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</si>
  <si>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</si>
  <si>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</si>
  <si>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</si>
  <si>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</si>
  <si>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</si>
  <si>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</si>
  <si>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</si>
  <si>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</si>
  <si>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</si>
  <si>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</si>
  <si>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</si>
  <si>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</si>
  <si>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</si>
  <si>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</si>
  <si>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</si>
  <si>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</si>
  <si>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</si>
  <si>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</si>
  <si>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</si>
  <si>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</si>
  <si>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</si>
  <si>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</si>
  <si>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</si>
  <si>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</si>
  <si>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</si>
  <si>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</si>
  <si>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</si>
  <si>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</si>
  <si>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</si>
  <si>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</si>
  <si>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</si>
  <si>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</si>
  <si>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</si>
  <si>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</si>
  <si>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</si>
  <si>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</si>
  <si>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</si>
  <si>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</si>
  <si>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</si>
  <si>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</si>
  <si>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</si>
  <si>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</si>
  <si>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</si>
  <si>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</si>
  <si>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</si>
  <si>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</si>
  <si>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</si>
  <si>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</si>
  <si>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</si>
  <si>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</si>
  <si>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</si>
  <si>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</si>
  <si>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</si>
  <si>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</si>
  <si>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</si>
  <si>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</si>
  <si>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</si>
  <si>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</si>
  <si>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</si>
  <si>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</si>
  <si>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</si>
  <si>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</si>
  <si>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</si>
  <si>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</si>
  <si>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</si>
  <si>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</si>
  <si>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</si>
  <si>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</si>
  <si>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</si>
  <si>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</si>
  <si>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</si>
  <si>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</si>
  <si>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</si>
  <si>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</si>
  <si>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</si>
  <si>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</si>
  <si>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</si>
  <si>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</si>
  <si>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</si>
  <si>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</si>
  <si>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</si>
  <si>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</si>
  <si>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</si>
  <si>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</si>
  <si>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</si>
  <si>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</si>
  <si>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</si>
  <si>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</si>
  <si>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</si>
  <si>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</si>
  <si>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</si>
  <si>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</si>
  <si>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</si>
  <si>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</si>
  <si>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</si>
  <si>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</si>
  <si>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</si>
  <si>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</si>
  <si>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</si>
  <si>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</si>
  <si>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</si>
  <si>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</si>
  <si>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</si>
  <si>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</si>
  <si>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</si>
  <si>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</si>
  <si>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</si>
  <si>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</si>
  <si>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</si>
  <si>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</si>
  <si>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</si>
  <si>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</si>
  <si>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</si>
  <si>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</si>
  <si>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</si>
  <si>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</si>
  <si>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</si>
  <si>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</si>
  <si>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</si>
  <si>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</si>
  <si>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</si>
  <si>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</si>
  <si>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</si>
  <si>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</si>
  <si>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</si>
  <si>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</si>
  <si>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</si>
  <si>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</si>
  <si>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</si>
  <si>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</si>
  <si>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</si>
  <si>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</si>
  <si>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</si>
  <si>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</si>
  <si>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</si>
  <si>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</si>
  <si>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</si>
  <si>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</si>
  <si>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</si>
  <si>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</si>
  <si>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</si>
  <si>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</si>
  <si>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</si>
  <si>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</si>
  <si>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</si>
  <si>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</si>
  <si>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</si>
  <si>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</si>
  <si>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</si>
  <si>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</si>
  <si>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</si>
  <si>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</si>
  <si>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</si>
  <si>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</si>
  <si>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</si>
  <si>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</si>
  <si>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</si>
  <si>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</si>
  <si>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</si>
  <si>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</si>
  <si>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</si>
  <si>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</si>
  <si>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</si>
  <si>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</si>
  <si>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</si>
  <si>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</si>
  <si>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</si>
  <si>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</si>
  <si>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</si>
  <si>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</si>
  <si>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</si>
  <si>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</si>
  <si>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</si>
  <si>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</si>
  <si>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</si>
  <si>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</si>
  <si>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</si>
  <si>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</si>
  <si>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</si>
  <si>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</si>
  <si>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</si>
  <si>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</si>
  <si>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</si>
  <si>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</si>
  <si>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</si>
  <si>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</si>
  <si>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</si>
  <si>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</si>
  <si>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</si>
  <si>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</si>
  <si>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</si>
  <si>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</si>
  <si>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</si>
  <si>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</si>
  <si>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</si>
  <si>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</si>
  <si>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</si>
  <si>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</si>
  <si>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</si>
  <si>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</si>
  <si>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</si>
  <si>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</si>
  <si>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</si>
  <si>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</si>
  <si>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</si>
  <si>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</si>
  <si>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</si>
  <si>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</si>
  <si>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</si>
  <si>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</si>
  <si>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</si>
  <si>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</si>
  <si>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</si>
  <si>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</si>
  <si>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</si>
  <si>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</si>
  <si>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</si>
  <si>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</si>
  <si>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</si>
  <si>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</si>
  <si>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</si>
  <si>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</si>
  <si>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</si>
  <si>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</si>
  <si>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</si>
  <si>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</si>
  <si>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</si>
  <si>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</si>
  <si>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</si>
  <si>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</si>
  <si>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</si>
  <si>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</si>
  <si>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</si>
  <si>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</si>
  <si>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</si>
  <si>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</si>
  <si>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</si>
  <si>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</si>
  <si>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</si>
  <si>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</si>
  <si>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</si>
  <si>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</si>
  <si>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</si>
  <si>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</si>
  <si>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</si>
  <si>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</si>
  <si>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</si>
  <si>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</si>
  <si>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</si>
  <si>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</si>
  <si>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</si>
  <si>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</si>
  <si>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</si>
  <si>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</si>
  <si>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</si>
  <si>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</si>
  <si>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</si>
  <si>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</si>
  <si>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</si>
  <si>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</si>
  <si>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</si>
  <si>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</si>
  <si>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</si>
  <si>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</si>
  <si>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</si>
  <si>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</si>
  <si>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</si>
  <si>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</si>
  <si>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</si>
  <si>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</si>
  <si>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</si>
  <si>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</si>
  <si>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</si>
  <si>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</si>
  <si>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</si>
  <si>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</si>
  <si>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</si>
  <si>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</si>
  <si>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</si>
  <si>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</si>
  <si>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</si>
  <si>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</si>
  <si>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</si>
  <si>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</si>
  <si>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</si>
  <si>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</si>
  <si>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</si>
  <si>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</si>
  <si>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</si>
  <si>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</si>
  <si>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</si>
  <si>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</si>
  <si>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</si>
  <si>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</si>
  <si>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</si>
  <si>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</si>
  <si>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</si>
  <si>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</si>
  <si>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</si>
  <si>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</si>
  <si>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</si>
  <si>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</si>
  <si>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</si>
  <si>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</si>
  <si>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</si>
  <si>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</si>
  <si>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</si>
  <si>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</si>
  <si>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</si>
  <si>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</si>
  <si>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</si>
  <si>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</si>
  <si>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</si>
  <si>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</si>
  <si>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</si>
  <si>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</si>
  <si>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</si>
  <si>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</si>
  <si>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</si>
  <si>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</si>
  <si>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</si>
  <si>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</si>
  <si>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</si>
  <si>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</si>
  <si>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</si>
  <si>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</si>
  <si>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</si>
  <si>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</si>
  <si>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</si>
  <si>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</si>
  <si>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</si>
  <si>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</si>
  <si>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</si>
  <si>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</si>
  <si>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</si>
  <si>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</si>
  <si>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</si>
  <si>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</si>
  <si>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</si>
  <si>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</si>
  <si>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</si>
  <si>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</si>
  <si>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</si>
  <si>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</si>
  <si>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</si>
  <si>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</si>
  <si>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</si>
  <si>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</si>
  <si>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</si>
  <si>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</si>
  <si>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</si>
  <si>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</si>
  <si>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</si>
  <si>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</si>
  <si>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</si>
  <si>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</si>
  <si>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</si>
  <si>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</si>
  <si>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</si>
  <si>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</si>
  <si>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</si>
  <si>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</si>
  <si>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</si>
  <si>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</si>
  <si>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</si>
  <si>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</si>
  <si>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</si>
  <si>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</si>
  <si>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</si>
  <si>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</si>
  <si>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</si>
  <si>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</si>
  <si>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</si>
  <si>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</si>
  <si>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</si>
  <si>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</si>
  <si>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</si>
  <si>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</si>
  <si>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</si>
  <si>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</si>
  <si>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</si>
  <si>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</si>
  <si>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</si>
  <si>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</si>
  <si>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</si>
  <si>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</si>
  <si>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</si>
  <si>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</si>
  <si>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</si>
  <si>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</si>
  <si>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</si>
  <si>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</si>
  <si>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</si>
  <si>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</si>
  <si>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</si>
  <si>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</si>
  <si>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</si>
  <si>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</si>
  <si>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</si>
  <si>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</si>
  <si>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</si>
  <si>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</si>
  <si>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</si>
  <si>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</si>
  <si>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</si>
  <si>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</si>
  <si>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</si>
  <si>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</si>
  <si>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</si>
  <si>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</si>
  <si>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</si>
  <si>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</si>
  <si>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</si>
  <si>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</si>
  <si>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</si>
  <si>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</si>
  <si>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</si>
  <si>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</si>
  <si>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</si>
  <si>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</si>
  <si>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</si>
  <si>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</si>
  <si>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</si>
  <si>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</si>
  <si>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</si>
  <si>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</si>
  <si>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</si>
  <si>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</si>
  <si>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</si>
  <si>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</si>
  <si>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</si>
  <si>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</si>
  <si>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</si>
  <si>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</si>
  <si>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</si>
  <si>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</si>
  <si>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</si>
  <si>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</si>
  <si>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</si>
  <si>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</si>
  <si>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</si>
  <si>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</si>
  <si>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</si>
  <si>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</si>
  <si>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</si>
  <si>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</si>
  <si>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</si>
  <si>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</si>
  <si>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</si>
  <si>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</si>
  <si>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</si>
  <si>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</si>
  <si>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</si>
  <si>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</si>
  <si>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</si>
  <si>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</si>
  <si>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</si>
  <si>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</si>
  <si>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</si>
  <si>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</si>
  <si>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</si>
  <si>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</si>
  <si>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</si>
  <si>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</si>
  <si>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</si>
  <si>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</si>
  <si>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</si>
  <si>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</si>
  <si>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</si>
  <si>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</si>
  <si>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</si>
  <si>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</si>
  <si>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</si>
  <si>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</si>
  <si>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</si>
  <si>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</si>
  <si>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</si>
  <si>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</si>
  <si>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</si>
  <si>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</si>
  <si>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</si>
  <si>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</si>
  <si>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</si>
  <si>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</si>
  <si>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</si>
  <si>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</si>
  <si>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</si>
  <si>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</si>
  <si>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</si>
  <si>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</si>
  <si>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</si>
  <si>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</si>
  <si>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</si>
  <si>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</si>
  <si>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</si>
  <si>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</si>
  <si>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</si>
  <si>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</si>
  <si>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</si>
  <si>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</si>
  <si>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</si>
  <si>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</si>
  <si>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</si>
  <si>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</si>
  <si>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</si>
  <si>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</si>
  <si>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</si>
  <si>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</si>
  <si>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</si>
  <si>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</si>
  <si>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</si>
  <si>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</si>
  <si>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</si>
  <si>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</si>
  <si>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</si>
  <si>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</si>
  <si>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</si>
  <si>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</si>
  <si>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</si>
  <si>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</si>
  <si>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</si>
  <si>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</si>
  <si>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</si>
  <si>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</si>
  <si>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</si>
  <si>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</si>
  <si>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</si>
  <si>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</si>
  <si>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</si>
  <si>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</si>
  <si>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</si>
  <si>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</si>
  <si>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</si>
  <si>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</si>
  <si>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</si>
  <si>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</si>
  <si>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</si>
  <si>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</si>
  <si>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</si>
  <si>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</si>
  <si>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</si>
  <si>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</si>
  <si>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</si>
  <si>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</si>
  <si>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</si>
  <si>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</si>
  <si>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</si>
  <si>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</si>
  <si>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</si>
  <si>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</si>
  <si>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</si>
  <si>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</si>
  <si>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</si>
  <si>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</si>
  <si>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</si>
  <si>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</si>
  <si>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</si>
  <si>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</si>
  <si>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</si>
  <si>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</si>
  <si>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</si>
  <si>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</si>
  <si>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</si>
  <si>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</si>
  <si>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</si>
  <si>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</si>
  <si>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</si>
  <si>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</si>
  <si>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</si>
  <si>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</si>
  <si>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</si>
  <si>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</si>
  <si>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</si>
  <si>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</si>
  <si>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</si>
  <si>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</si>
  <si>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</si>
  <si>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</si>
  <si>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</si>
  <si>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</si>
  <si>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</si>
  <si>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</si>
  <si>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</si>
  <si>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</si>
  <si>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</si>
  <si>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</si>
  <si>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</si>
  <si>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</si>
  <si>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</si>
  <si>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</si>
  <si>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</si>
  <si>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</si>
  <si>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</si>
  <si>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</si>
  <si>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</si>
  <si>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</si>
  <si>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</si>
  <si>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</si>
  <si>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</si>
  <si>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</si>
  <si>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</si>
  <si>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</si>
  <si>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</si>
  <si>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</si>
  <si>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</si>
  <si>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</si>
  <si>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</si>
  <si>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</si>
  <si>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</si>
  <si>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</si>
  <si>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</si>
  <si>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</si>
  <si>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</si>
  <si>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</si>
  <si>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</si>
  <si>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</si>
  <si>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</si>
  <si>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</si>
  <si>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</si>
  <si>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</si>
  <si>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</si>
  <si>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</si>
  <si>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</si>
  <si>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</si>
  <si>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</si>
  <si>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</si>
  <si>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</si>
  <si>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</si>
  <si>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</si>
  <si>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</si>
  <si>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</si>
  <si>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</si>
  <si>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</si>
  <si>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</si>
  <si>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</si>
  <si>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</si>
  <si>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</si>
  <si>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</si>
  <si>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</si>
  <si>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</si>
  <si>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</si>
  <si>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</si>
  <si>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</si>
  <si>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</si>
  <si>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</si>
  <si>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</si>
  <si>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</si>
  <si>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</si>
  <si>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</si>
  <si>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</si>
  <si>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</si>
  <si>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</si>
  <si>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</si>
  <si>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</si>
  <si>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</si>
  <si>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</si>
  <si>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</si>
  <si>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</si>
  <si>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</si>
  <si>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</si>
  <si>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</si>
  <si>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</si>
  <si>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</si>
  <si>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</si>
  <si>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</si>
  <si>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</si>
  <si>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</si>
  <si>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</si>
  <si>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</si>
  <si>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</si>
  <si>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</si>
  <si>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</si>
  <si>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</si>
  <si>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</si>
  <si>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</si>
  <si>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</si>
  <si>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</si>
  <si>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</si>
  <si>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</si>
  <si>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</si>
  <si>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</si>
  <si>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</si>
  <si>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</si>
  <si>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</si>
  <si>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</si>
  <si>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</si>
  <si>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</si>
  <si>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</si>
  <si>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</si>
  <si>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</si>
  <si>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</si>
  <si>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</si>
  <si>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</si>
  <si>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</si>
  <si>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</si>
  <si>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</si>
  <si>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</si>
  <si>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</si>
  <si>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</si>
  <si>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</si>
  <si>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</si>
  <si>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</si>
  <si>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</si>
  <si>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</si>
  <si>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</si>
  <si>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</si>
  <si>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</si>
  <si>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</si>
  <si>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</si>
  <si>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</si>
  <si>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</si>
  <si>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</si>
  <si>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</si>
  <si>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</si>
  <si>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</si>
  <si>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</si>
  <si>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</si>
  <si>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</si>
  <si>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</si>
  <si>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</si>
  <si>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</si>
  <si>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</si>
  <si>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</si>
  <si>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</si>
  <si>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</si>
  <si>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</si>
  <si>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</si>
  <si>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</si>
  <si>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</si>
  <si>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</si>
  <si>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</si>
  <si>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</si>
  <si>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</si>
  <si>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</si>
  <si>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</si>
  <si>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</si>
  <si>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</si>
  <si>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</si>
  <si>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</si>
  <si>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</si>
  <si>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</si>
  <si>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</si>
  <si>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</si>
  <si>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</si>
  <si>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</si>
  <si>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</si>
  <si>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</si>
  <si>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</si>
  <si>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</si>
  <si>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</si>
  <si>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</si>
  <si>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</si>
  <si>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</si>
  <si>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</si>
  <si>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</si>
  <si>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</si>
  <si>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</si>
  <si>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</si>
  <si>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</si>
  <si>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</si>
  <si>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</si>
  <si>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</si>
  <si>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</si>
  <si>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</si>
  <si>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</si>
  <si>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</si>
  <si>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</si>
  <si>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</si>
  <si>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</si>
  <si>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</si>
  <si>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</si>
  <si>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</si>
  <si>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</si>
  <si>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</si>
  <si>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</si>
  <si>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</si>
  <si>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</si>
  <si>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</si>
  <si>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</si>
  <si>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</si>
  <si>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</si>
  <si>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</si>
  <si>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</si>
  <si>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</si>
  <si>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</si>
  <si>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</si>
  <si>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</si>
  <si>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</si>
  <si>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</si>
  <si>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</si>
  <si>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</si>
  <si>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</si>
  <si>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</si>
  <si>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</si>
  <si>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</si>
  <si>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</si>
  <si>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</si>
  <si>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</si>
  <si>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</si>
  <si>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</si>
  <si>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</si>
  <si>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</si>
  <si>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</si>
  <si>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</si>
  <si>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</si>
  <si>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</si>
  <si>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</si>
  <si>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</si>
  <si>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</si>
  <si>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</si>
  <si>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</si>
  <si>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</si>
  <si>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</si>
  <si>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</si>
  <si>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</si>
  <si>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</si>
  <si>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</si>
  <si>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</si>
  <si>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</si>
  <si>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</si>
  <si>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</si>
  <si>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</si>
  <si>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</si>
  <si>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</si>
  <si>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</si>
  <si>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</si>
  <si>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</si>
  <si>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</si>
  <si>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</si>
  <si>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</si>
  <si>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</si>
  <si>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</si>
  <si>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</si>
  <si>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</si>
  <si>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</si>
  <si>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</si>
  <si>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</si>
  <si>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</si>
  <si>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</si>
  <si>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</si>
  <si>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</si>
  <si>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</si>
  <si>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</si>
  <si>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</si>
  <si>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</si>
  <si>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</si>
  <si>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</si>
  <si>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</si>
  <si>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</si>
  <si>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</si>
  <si>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</si>
  <si>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</si>
  <si>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</si>
  <si>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</si>
  <si>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</si>
  <si>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</si>
  <si>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</si>
  <si>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</si>
  <si>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</si>
  <si>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</si>
  <si>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</si>
  <si>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</si>
  <si>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</si>
  <si>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</si>
  <si>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</si>
  <si>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</si>
  <si>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</si>
  <si>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</si>
  <si>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</si>
  <si>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</si>
  <si>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</si>
  <si>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</si>
  <si>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</si>
  <si>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</si>
  <si>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</si>
  <si>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</si>
  <si>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</si>
  <si>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</si>
  <si>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</si>
  <si>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</si>
  <si>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</si>
  <si>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</si>
  <si>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</si>
  <si>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</si>
  <si>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</si>
  <si>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</si>
  <si>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</si>
  <si>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</si>
  <si>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</si>
  <si>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</si>
  <si>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</si>
  <si>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</si>
  <si>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</si>
  <si>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</si>
  <si>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</si>
  <si>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</si>
  <si>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</si>
  <si>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</si>
  <si>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</si>
  <si>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</si>
  <si>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</si>
  <si>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</si>
  <si>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</si>
  <si>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</si>
  <si>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</si>
  <si>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</si>
  <si>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</si>
  <si>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</si>
  <si>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</si>
  <si>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</si>
  <si>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</si>
  <si>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</si>
  <si>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</si>
  <si>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</si>
  <si>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</si>
  <si>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</si>
  <si>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</si>
  <si>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</si>
  <si>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</si>
  <si>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</si>
  <si>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</si>
  <si>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</si>
  <si>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</si>
  <si>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</si>
  <si>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</si>
  <si>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</si>
  <si>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</si>
  <si>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</si>
  <si>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</si>
  <si>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</si>
  <si>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</si>
  <si>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</si>
  <si>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</si>
  <si>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</si>
  <si>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</si>
  <si>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</si>
  <si>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</si>
  <si>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</si>
  <si>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</si>
  <si>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</si>
  <si>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</si>
  <si>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</si>
  <si>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</si>
  <si>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</si>
  <si>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</si>
  <si>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</si>
  <si>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</si>
  <si>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</si>
  <si>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</si>
  <si>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</si>
  <si>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</si>
  <si>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</si>
  <si>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</si>
  <si>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</si>
  <si>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</si>
  <si>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</si>
  <si>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</si>
  <si>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</si>
  <si>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</si>
  <si>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</si>
  <si>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</si>
  <si>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</si>
  <si>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</si>
  <si>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</si>
  <si>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</si>
  <si>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</si>
  <si>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</si>
  <si>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</si>
  <si>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</si>
  <si>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</si>
  <si>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</si>
  <si>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</si>
  <si>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</si>
  <si>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</si>
  <si>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</si>
  <si>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</si>
  <si>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</si>
  <si>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</si>
  <si>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</si>
  <si>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</si>
  <si>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</si>
  <si>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</si>
  <si>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</si>
  <si>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</si>
  <si>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</si>
  <si>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</si>
  <si>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</si>
  <si>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</si>
  <si>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</si>
  <si>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</si>
  <si>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</si>
  <si>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</si>
  <si>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</si>
  <si>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</si>
  <si>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</si>
  <si>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</si>
  <si>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</si>
  <si>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</si>
  <si>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</si>
  <si>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</si>
  <si>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</si>
  <si>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</si>
  <si>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</si>
  <si>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</si>
  <si>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</si>
  <si>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</si>
  <si>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</si>
  <si>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</si>
  <si>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</si>
  <si>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</si>
  <si>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</si>
  <si>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</si>
  <si>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</si>
  <si>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</si>
  <si>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</si>
  <si>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</si>
  <si>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</si>
  <si>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</si>
  <si>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</si>
  <si>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</si>
  <si>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</si>
  <si>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</si>
  <si>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</si>
  <si>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</si>
  <si>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</si>
  <si>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</si>
  <si>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</si>
  <si>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</si>
  <si>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</si>
  <si>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</si>
  <si>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</si>
  <si>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</si>
  <si>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</si>
  <si>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</si>
  <si>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</si>
  <si>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</si>
  <si>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</si>
  <si>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</si>
  <si>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</si>
  <si>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</si>
  <si>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</si>
  <si>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</si>
  <si>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</si>
  <si>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</si>
  <si>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</si>
  <si>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</si>
  <si>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</si>
  <si>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</si>
  <si>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</si>
  <si>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</si>
  <si>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</si>
  <si>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</si>
  <si>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</si>
  <si>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</si>
  <si>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</si>
  <si>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</si>
  <si>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</si>
  <si>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</si>
  <si>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</si>
  <si>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</si>
  <si>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</si>
  <si>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</si>
  <si>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</si>
  <si>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</si>
  <si>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</si>
  <si>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</si>
  <si>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</si>
  <si>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</si>
  <si>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</si>
  <si>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</si>
  <si>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</si>
  <si>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</si>
  <si>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</si>
  <si>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</si>
  <si>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</si>
  <si>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</si>
  <si>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</si>
  <si>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</si>
  <si>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</si>
  <si>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</si>
  <si>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</si>
  <si>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</si>
  <si>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</si>
  <si>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</si>
  <si>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</si>
  <si>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</si>
  <si>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</si>
  <si>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</si>
  <si>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</si>
  <si>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</si>
  <si>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</si>
  <si>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</si>
  <si>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</si>
  <si>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</si>
  <si>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</si>
  <si>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</si>
  <si>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</si>
  <si>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</si>
  <si>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</si>
  <si>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</si>
  <si>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</si>
  <si>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</si>
  <si>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</si>
  <si>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</si>
  <si>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</si>
  <si>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</si>
  <si>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</si>
  <si>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</si>
  <si>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</si>
  <si>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</si>
  <si>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</si>
  <si>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</si>
  <si>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</si>
  <si>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</si>
  <si>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</si>
  <si>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</si>
  <si>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</si>
  <si>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</si>
  <si>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</si>
  <si>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</si>
  <si>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</si>
  <si>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</si>
  <si>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</si>
  <si>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</si>
  <si>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</si>
  <si>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</si>
  <si>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</si>
  <si>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</si>
  <si>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</si>
  <si>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</si>
  <si>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</si>
  <si>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</si>
  <si>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</si>
  <si>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</si>
  <si>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</si>
  <si>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</si>
  <si>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</si>
  <si>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</si>
  <si>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</si>
  <si>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</si>
  <si>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</si>
  <si>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</si>
  <si>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</si>
  <si>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</si>
  <si>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</si>
  <si>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</si>
  <si>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</si>
  <si>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</si>
  <si>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</si>
  <si>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</si>
  <si>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</si>
  <si>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</si>
  <si>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</si>
  <si>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</si>
  <si>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</si>
  <si>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</si>
  <si>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</si>
  <si>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</si>
  <si>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</si>
  <si>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</si>
  <si>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</si>
  <si>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</si>
  <si>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</si>
  <si>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</si>
  <si>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</si>
  <si>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</si>
  <si>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</si>
  <si>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</si>
  <si>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</si>
  <si>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</si>
  <si>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</si>
  <si>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</si>
  <si>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</si>
  <si>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</si>
  <si>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</si>
  <si>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</si>
  <si>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</si>
  <si>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</si>
  <si>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</si>
  <si>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</si>
  <si>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</si>
  <si>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</si>
  <si>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</si>
  <si>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</si>
  <si>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</si>
  <si>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</si>
  <si>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</si>
  <si>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</si>
  <si>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</si>
  <si>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</si>
  <si>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</si>
  <si>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</si>
  <si>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</si>
  <si>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</si>
  <si>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</si>
  <si>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</si>
  <si>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</si>
  <si>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</si>
  <si>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</si>
  <si>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</si>
  <si>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</si>
  <si>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</si>
  <si>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</si>
  <si>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</si>
  <si>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</si>
  <si>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</si>
  <si>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</si>
  <si>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</si>
  <si>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</si>
  <si>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</si>
  <si>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</si>
  <si>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</si>
  <si>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</si>
  <si>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</si>
  <si>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</si>
  <si>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</si>
  <si>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</si>
  <si>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</si>
  <si>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</si>
  <si>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</si>
  <si>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</si>
  <si>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</si>
  <si>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</si>
  <si>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</si>
  <si>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</si>
  <si>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</si>
  <si>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</si>
  <si>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</si>
  <si>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</si>
  <si>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</si>
  <si>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</si>
  <si>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</si>
  <si>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</si>
  <si>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</si>
  <si>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</si>
  <si>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</si>
  <si>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</si>
  <si>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</si>
  <si>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</si>
  <si>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</si>
  <si>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</si>
  <si>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</si>
  <si>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</si>
  <si>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</si>
  <si>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</si>
  <si>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</si>
  <si>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</si>
  <si>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</si>
  <si>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</si>
  <si>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</si>
  <si>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</si>
  <si>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</si>
  <si>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</si>
  <si>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</si>
  <si>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</si>
  <si>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</si>
  <si>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</si>
  <si>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</si>
  <si>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</si>
  <si>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</si>
  <si>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</si>
  <si>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</si>
  <si>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</si>
  <si>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</si>
  <si>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</si>
  <si>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</si>
  <si>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</si>
  <si>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</si>
  <si>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</si>
  <si>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</si>
  <si>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</si>
  <si>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</si>
  <si>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</si>
  <si>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</si>
  <si>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</si>
  <si>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</si>
  <si>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</si>
  <si>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</si>
  <si>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</si>
  <si>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</si>
  <si>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</si>
  <si>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</si>
  <si>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</si>
  <si>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</si>
  <si>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</si>
  <si>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</si>
  <si>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</si>
  <si>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</si>
  <si>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</si>
  <si>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</si>
  <si>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</si>
  <si>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</si>
  <si>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</si>
  <si>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</si>
  <si>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</si>
  <si>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</si>
  <si>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</si>
  <si>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</si>
  <si>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</si>
  <si>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</si>
  <si>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</si>
  <si>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</si>
  <si>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</si>
  <si>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</si>
  <si>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</si>
  <si>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</si>
  <si>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</si>
  <si>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</si>
  <si>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</si>
  <si>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</si>
  <si>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</si>
  <si>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</si>
  <si>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</si>
  <si>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</si>
  <si>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</si>
  <si>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</si>
  <si>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</si>
  <si>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</si>
  <si>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</si>
  <si>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</si>
  <si>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</si>
  <si>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</si>
  <si>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</si>
  <si>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</si>
  <si>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</si>
  <si>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</si>
  <si>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</si>
  <si>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</si>
  <si>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</si>
  <si>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</si>
  <si>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</si>
  <si>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</si>
  <si>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</si>
  <si>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</si>
  <si>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</si>
  <si>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</si>
  <si>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</si>
  <si>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</si>
  <si>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</si>
  <si>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</si>
  <si>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</si>
  <si>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</si>
  <si>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</si>
  <si>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</si>
  <si>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</si>
  <si>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</si>
  <si>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</si>
  <si>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</si>
  <si>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</si>
  <si>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</si>
  <si>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</si>
  <si>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</si>
  <si>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</si>
  <si>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</si>
  <si>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</si>
  <si>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</si>
  <si>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</si>
  <si>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</si>
  <si>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</si>
  <si>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</si>
  <si>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</si>
  <si>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</si>
  <si>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</si>
  <si>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</si>
  <si>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</si>
  <si>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</si>
  <si>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</si>
  <si>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</si>
  <si>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</si>
  <si>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</si>
  <si>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</si>
  <si>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</si>
  <si>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</si>
  <si>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</si>
  <si>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</si>
  <si>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</si>
  <si>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</si>
  <si>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</si>
  <si>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</si>
  <si>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</si>
  <si>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</si>
  <si>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</si>
  <si>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</si>
  <si>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</si>
  <si>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</si>
  <si>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</si>
  <si>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</si>
  <si>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</si>
  <si>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</si>
  <si>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</si>
  <si>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</si>
  <si>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</si>
  <si>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</si>
  <si>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</si>
  <si>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</si>
  <si>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</si>
  <si>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</si>
  <si>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</si>
  <si>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</si>
  <si>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</si>
  <si>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</si>
  <si>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</si>
  <si>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</si>
  <si>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</si>
  <si>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</si>
  <si>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</si>
  <si>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</si>
  <si>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</si>
  <si>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</si>
  <si>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</si>
  <si>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</si>
  <si>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</si>
  <si>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</si>
  <si>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</si>
  <si>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</si>
  <si>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</si>
  <si>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</si>
  <si>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</si>
  <si>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</si>
  <si>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</si>
  <si>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</si>
  <si>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</si>
  <si>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</si>
  <si>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</si>
  <si>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</si>
  <si>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</si>
  <si>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</si>
  <si>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</si>
  <si>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</si>
  <si>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</si>
  <si>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</si>
  <si>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</si>
  <si>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</si>
  <si>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</si>
  <si>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</si>
  <si>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</si>
  <si>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</si>
  <si>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</si>
  <si>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</si>
  <si>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</si>
  <si>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</si>
  <si>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</si>
  <si>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</si>
  <si>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</si>
  <si>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</si>
  <si>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</si>
  <si>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</si>
  <si>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</si>
  <si>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</si>
  <si>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</si>
  <si>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</si>
  <si>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</si>
  <si>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</si>
  <si>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</si>
  <si>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</si>
  <si>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</si>
  <si>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</si>
  <si>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</si>
  <si>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</si>
  <si>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</si>
  <si>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</si>
  <si>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</si>
  <si>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</si>
  <si>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</si>
  <si>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</si>
  <si>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</si>
  <si>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</si>
  <si>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</si>
  <si>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</si>
  <si>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</si>
  <si>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</si>
  <si>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</si>
  <si>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</si>
  <si>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</si>
  <si>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</si>
  <si>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</si>
  <si>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</si>
  <si>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</si>
  <si>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</si>
  <si>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</si>
  <si>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</si>
  <si>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</si>
  <si>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</si>
  <si>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</si>
  <si>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</si>
  <si>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</si>
  <si>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</si>
  <si>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</si>
  <si>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</si>
  <si>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</si>
  <si>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</si>
  <si>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</si>
  <si>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</si>
  <si>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</si>
  <si>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</si>
  <si>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</si>
  <si>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</si>
  <si>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</si>
  <si>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</si>
  <si>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</si>
  <si>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</si>
  <si>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</si>
  <si>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</si>
  <si>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</si>
  <si>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</si>
  <si>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</si>
  <si>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</si>
  <si>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</si>
  <si>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</si>
  <si>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</si>
  <si>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</si>
  <si>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</si>
  <si>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</si>
  <si>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</si>
  <si>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</si>
  <si>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</si>
  <si>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</si>
  <si>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</si>
  <si>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</si>
  <si>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</si>
  <si>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</si>
  <si>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</si>
  <si>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</si>
  <si>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</si>
  <si>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</si>
  <si>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</si>
  <si>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</si>
  <si>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</si>
  <si>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</si>
  <si>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</si>
  <si>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</si>
  <si>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</si>
  <si>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</si>
  <si>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</si>
  <si>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</si>
  <si>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</si>
  <si>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</si>
  <si>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</si>
  <si>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</si>
  <si>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</si>
  <si>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</si>
  <si>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</si>
  <si>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</si>
  <si>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</si>
  <si>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</si>
  <si>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</si>
  <si>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</si>
  <si>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</si>
  <si>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</si>
  <si>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</si>
  <si>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</si>
  <si>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</si>
  <si>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</si>
  <si>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</si>
  <si>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</si>
  <si>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</si>
  <si>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</si>
  <si>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</si>
  <si>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</si>
  <si>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</si>
  <si>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</si>
  <si>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</si>
  <si>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</si>
  <si>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</si>
  <si>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</si>
  <si>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</si>
  <si>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</si>
  <si>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</si>
  <si>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</si>
  <si>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</si>
  <si>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</si>
  <si>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</si>
  <si>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</si>
  <si>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</si>
  <si>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</si>
  <si>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</si>
  <si>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</si>
  <si>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</si>
  <si>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</si>
  <si>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</si>
  <si>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</si>
  <si>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</si>
  <si>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</si>
  <si>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</si>
  <si>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</si>
  <si>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</si>
  <si>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</si>
  <si>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</si>
  <si>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</si>
  <si>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</si>
  <si>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</si>
  <si>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</si>
  <si>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</si>
  <si>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</si>
  <si>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</si>
  <si>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</si>
  <si>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</si>
  <si>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</si>
  <si>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</si>
  <si>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</si>
  <si>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</si>
  <si>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</si>
  <si>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</si>
  <si>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</si>
  <si>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</si>
  <si>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</si>
  <si>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</si>
  <si>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</si>
  <si>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</si>
  <si>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</si>
  <si>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</si>
  <si>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</si>
  <si>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</si>
  <si>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</si>
  <si>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</si>
  <si>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</si>
  <si>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</si>
  <si>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</si>
  <si>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</si>
  <si>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</si>
  <si>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</si>
  <si>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</si>
  <si>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</si>
  <si>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</si>
  <si>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</si>
  <si>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</si>
  <si>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</si>
  <si>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</si>
  <si>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</si>
  <si>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</si>
  <si>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</si>
  <si>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</si>
  <si>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</si>
  <si>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</si>
  <si>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</si>
  <si>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</si>
  <si>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</si>
  <si>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</si>
  <si>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</si>
  <si>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</si>
  <si>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</si>
  <si>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</si>
  <si>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</si>
  <si>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</si>
  <si>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</si>
  <si>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</si>
  <si>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</si>
  <si>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</si>
  <si>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</si>
  <si>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</si>
  <si>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</si>
  <si>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</si>
  <si>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</si>
  <si>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</si>
  <si>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</si>
  <si>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</si>
  <si>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</si>
  <si>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</si>
  <si>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</si>
  <si>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</si>
  <si>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</si>
  <si>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</si>
  <si>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</si>
  <si>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</si>
  <si>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</si>
  <si>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</si>
  <si>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</si>
  <si>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</si>
  <si>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</si>
  <si>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</si>
  <si>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</si>
  <si>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</si>
  <si>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</si>
  <si>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</si>
  <si>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</si>
  <si>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</si>
  <si>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</si>
  <si>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</si>
  <si>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</si>
  <si>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</si>
  <si>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</si>
  <si>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</si>
  <si>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</si>
  <si>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</si>
  <si>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</si>
  <si>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</si>
  <si>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</si>
  <si>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</si>
  <si>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</si>
  <si>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</si>
  <si>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</si>
  <si>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</si>
  <si>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</si>
  <si>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</si>
  <si>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</si>
  <si>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</si>
  <si>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</si>
  <si>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</si>
  <si>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</si>
  <si>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</si>
  <si>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</si>
  <si>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</si>
  <si>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</si>
  <si>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</si>
  <si>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</si>
  <si>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</si>
  <si>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</si>
  <si>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</si>
  <si>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</si>
  <si>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</si>
  <si>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</si>
  <si>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</si>
  <si>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</si>
  <si>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</si>
  <si>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</si>
  <si>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</si>
  <si>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</si>
  <si>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</si>
  <si>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</si>
  <si>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</si>
  <si>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</si>
  <si>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</si>
  <si>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</si>
  <si>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</si>
  <si>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</si>
  <si>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</si>
  <si>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</si>
  <si>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</si>
  <si>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</si>
  <si>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</si>
  <si>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</si>
  <si>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</si>
  <si>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</si>
  <si>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</si>
  <si>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</si>
  <si>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</si>
  <si>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</si>
  <si>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</si>
  <si>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</si>
  <si>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</si>
  <si>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</si>
  <si>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</si>
  <si>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</si>
  <si>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</si>
  <si>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</si>
  <si>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</si>
  <si>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</si>
  <si>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</si>
  <si>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</si>
  <si>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</si>
  <si>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</si>
  <si>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</si>
  <si>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</si>
  <si>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</si>
  <si>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</si>
  <si>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</si>
  <si>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</si>
  <si>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</si>
  <si>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</si>
  <si>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</si>
  <si>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</si>
  <si>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</si>
  <si>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</si>
  <si>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</si>
  <si>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</si>
  <si>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</si>
  <si>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</si>
  <si>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</si>
  <si>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</si>
  <si>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</si>
  <si>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</si>
  <si>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</si>
  <si>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</si>
  <si>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</si>
  <si>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</si>
  <si>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</si>
  <si>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</si>
  <si>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</si>
  <si>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</si>
  <si>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</si>
  <si>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</si>
  <si>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</si>
  <si>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</si>
  <si>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</si>
  <si>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</si>
  <si>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</si>
  <si>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</si>
  <si>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</si>
  <si>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</si>
  <si>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</si>
  <si>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</si>
  <si>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</si>
  <si>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</si>
  <si>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</si>
  <si>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</si>
  <si>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</si>
  <si>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</si>
  <si>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</si>
  <si>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</si>
  <si>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</si>
  <si>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</si>
  <si>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</si>
  <si>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</si>
  <si>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</si>
  <si>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</si>
  <si>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</si>
  <si>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</si>
  <si>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</si>
  <si>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</si>
  <si>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</si>
  <si>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</si>
  <si>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</si>
  <si>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</si>
  <si>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</si>
  <si>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</si>
  <si>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</si>
  <si>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</si>
  <si>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</si>
  <si>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</si>
  <si>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</si>
  <si>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</si>
  <si>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</si>
  <si>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</si>
  <si>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</si>
  <si>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</si>
  <si>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</si>
  <si>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</si>
  <si>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</si>
  <si>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</si>
  <si>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</si>
  <si>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</si>
  <si>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</si>
  <si>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</si>
  <si>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</si>
  <si>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</si>
  <si>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</si>
  <si>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</si>
  <si>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</si>
  <si>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</si>
  <si>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</si>
  <si>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</si>
  <si>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</si>
  <si>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</si>
  <si>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</si>
  <si>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</si>
  <si>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</si>
  <si>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</si>
  <si>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</si>
  <si>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</si>
  <si>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</si>
  <si>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</si>
  <si>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</si>
  <si>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</si>
  <si>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</si>
  <si>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</si>
  <si>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</si>
  <si>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</si>
  <si>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</si>
  <si>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</si>
  <si>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</si>
  <si>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</si>
  <si>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</si>
  <si>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</si>
  <si>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</si>
  <si>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</si>
  <si>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</si>
  <si>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</si>
  <si>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</si>
  <si>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</si>
  <si>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</si>
  <si>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</si>
  <si>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</si>
  <si>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</si>
  <si>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</si>
  <si>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</si>
  <si>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</si>
  <si>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</si>
  <si>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</si>
  <si>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</si>
  <si>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</si>
  <si>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</si>
  <si>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</si>
  <si>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</si>
  <si>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</si>
  <si>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</si>
  <si>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</si>
  <si>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</si>
  <si>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</si>
  <si>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</si>
  <si>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</si>
  <si>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</si>
  <si>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</si>
  <si>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</si>
  <si>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</si>
  <si>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</si>
  <si>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</si>
  <si>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</si>
  <si>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</si>
  <si>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</si>
  <si>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</si>
  <si>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</si>
  <si>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</si>
  <si>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</si>
  <si>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</si>
  <si>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</si>
  <si>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</si>
  <si>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</si>
  <si>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</si>
  <si>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</si>
  <si>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</si>
  <si>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</si>
  <si>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</si>
  <si>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</si>
  <si>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</si>
  <si>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</si>
  <si>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</si>
  <si>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</si>
  <si>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</si>
  <si>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</si>
  <si>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</si>
  <si>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</si>
  <si>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</si>
  <si>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</si>
  <si>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</si>
  <si>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</si>
  <si>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</si>
  <si>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</si>
  <si>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</si>
  <si>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</si>
  <si>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</si>
  <si>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</si>
  <si>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</si>
  <si>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</si>
  <si>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</si>
  <si>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</si>
  <si>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</si>
  <si>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</si>
  <si>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</si>
  <si>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</si>
  <si>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</si>
  <si>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</si>
  <si>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</si>
  <si>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</si>
  <si>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</si>
  <si>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</si>
  <si>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</si>
  <si>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</si>
  <si>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</si>
  <si>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</si>
  <si>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</si>
  <si>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</si>
  <si>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</si>
  <si>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</si>
  <si>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</si>
  <si>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</si>
  <si>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</si>
  <si>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</si>
  <si>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</si>
  <si>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</si>
  <si>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</si>
  <si>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</si>
  <si>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</si>
  <si>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</si>
  <si>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</si>
  <si>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</si>
  <si>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</si>
  <si>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</si>
  <si>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</si>
  <si>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</si>
  <si>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</si>
  <si>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</si>
  <si>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</si>
  <si>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</si>
  <si>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</si>
  <si>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</si>
  <si>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</si>
  <si>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</si>
  <si>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</si>
  <si>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</si>
  <si>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</si>
  <si>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</si>
  <si>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</si>
  <si>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</si>
  <si>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</si>
  <si>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</si>
  <si>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</si>
  <si>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</si>
  <si>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</si>
  <si>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</si>
  <si>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</si>
  <si>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</si>
  <si>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</si>
  <si>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</si>
  <si>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</si>
  <si>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</si>
  <si>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</si>
  <si>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</si>
  <si>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</si>
  <si>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</si>
  <si>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</si>
  <si>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</si>
  <si>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</si>
  <si>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</si>
  <si>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</si>
  <si>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</si>
  <si>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</si>
  <si>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</si>
  <si>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</si>
  <si>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</si>
  <si>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</si>
  <si>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</si>
  <si>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</si>
  <si>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</si>
  <si>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</si>
  <si>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</si>
  <si>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</si>
  <si>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</si>
  <si>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</si>
  <si>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</si>
  <si>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</si>
  <si>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</si>
  <si>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</si>
  <si>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</si>
  <si>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</si>
  <si>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</si>
  <si>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</si>
  <si>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</si>
  <si>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</si>
  <si>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</si>
  <si>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</si>
  <si>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</si>
  <si>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</si>
  <si>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</si>
  <si>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</si>
  <si>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</si>
  <si>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</si>
  <si>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</si>
  <si>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</si>
  <si>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</si>
  <si>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</si>
  <si>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</si>
  <si>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</si>
  <si>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</si>
  <si>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</si>
  <si>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</si>
  <si>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</si>
  <si>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</si>
  <si>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</si>
  <si>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</si>
  <si>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</si>
  <si>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</si>
  <si>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</si>
  <si>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</si>
  <si>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</si>
  <si>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</si>
  <si>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</si>
  <si>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</si>
  <si>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</si>
  <si>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</si>
  <si>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</si>
  <si>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</si>
  <si>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</si>
  <si>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</si>
  <si>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</si>
  <si>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</si>
  <si>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</si>
  <si>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</si>
  <si>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</si>
  <si>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</si>
  <si>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</si>
  <si>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</si>
  <si>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</si>
  <si>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</si>
  <si>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</si>
  <si>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</si>
  <si>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</si>
  <si>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</si>
  <si>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</si>
  <si>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</si>
  <si>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</si>
  <si>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</si>
  <si>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</si>
  <si>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</si>
  <si>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</si>
  <si>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</si>
  <si>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</si>
  <si>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</si>
  <si>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</si>
  <si>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</si>
  <si>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</si>
  <si>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</si>
  <si>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</si>
  <si>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</si>
  <si>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</si>
  <si>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</si>
  <si>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</si>
  <si>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</si>
  <si>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</si>
  <si>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</si>
  <si>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</si>
  <si>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</si>
  <si>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</si>
  <si>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</si>
  <si>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</si>
  <si>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</si>
  <si>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</si>
  <si>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</si>
  <si>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</si>
  <si>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</si>
  <si>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</si>
  <si>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</si>
  <si>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</si>
  <si>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</si>
  <si>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</si>
  <si>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</si>
  <si>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</si>
  <si>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</si>
  <si>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</si>
  <si>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</si>
  <si>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</si>
  <si>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</si>
  <si>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</si>
  <si>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</si>
  <si>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</si>
  <si>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</si>
  <si>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</si>
  <si>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</si>
  <si>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</si>
  <si>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</si>
  <si>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</si>
  <si>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</si>
  <si>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</si>
  <si>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</si>
  <si>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</si>
  <si>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</si>
  <si>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</si>
  <si>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</si>
  <si>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</si>
  <si>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</si>
  <si>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</si>
  <si>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</si>
  <si>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</si>
  <si>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</si>
  <si>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</si>
  <si>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</si>
  <si>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</si>
  <si>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</si>
  <si>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</si>
  <si>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</si>
  <si>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</si>
  <si>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</si>
  <si>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</si>
  <si>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</si>
  <si>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</si>
  <si>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</si>
  <si>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</si>
  <si>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</si>
  <si>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</si>
  <si>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</si>
  <si>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</si>
  <si>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</si>
  <si>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</si>
  <si>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</si>
  <si>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</si>
  <si>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</si>
  <si>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</si>
  <si>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</si>
  <si>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</si>
  <si>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</si>
  <si>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</si>
  <si>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</si>
  <si>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</si>
  <si>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</si>
  <si>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</si>
  <si>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</si>
  <si>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</si>
  <si>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</si>
  <si>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</si>
  <si>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</si>
  <si>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</si>
  <si>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</si>
  <si>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</si>
  <si>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</si>
  <si>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</si>
  <si>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</si>
  <si>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</si>
  <si>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</si>
  <si>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</si>
  <si>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</si>
  <si>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</si>
  <si>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</si>
  <si>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</si>
  <si>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</si>
  <si>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</si>
  <si>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</si>
  <si>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</si>
  <si>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</si>
  <si>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</si>
  <si>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</si>
  <si>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</si>
  <si>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</si>
  <si>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</si>
  <si>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</si>
  <si>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</si>
  <si>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</si>
  <si>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</si>
  <si>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</si>
  <si>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</si>
  <si>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</si>
  <si>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</si>
  <si>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</si>
  <si>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</si>
  <si>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</si>
  <si>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</si>
  <si>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</si>
  <si>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</si>
  <si>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</si>
  <si>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</si>
  <si>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</si>
  <si>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</si>
  <si>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</si>
  <si>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</si>
  <si>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</si>
  <si>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</si>
  <si>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</si>
  <si>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</si>
  <si>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</si>
  <si>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</si>
  <si>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</si>
  <si>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</si>
  <si>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</si>
  <si>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</si>
  <si>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</si>
  <si>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</si>
  <si>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</si>
  <si>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</si>
  <si>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</si>
  <si>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</si>
  <si>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</si>
  <si>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</si>
  <si>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</si>
  <si>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</si>
  <si>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</si>
  <si>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</si>
  <si>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</si>
  <si>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</si>
  <si>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</si>
  <si>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</si>
  <si>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</si>
  <si>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</si>
  <si>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</si>
  <si>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</si>
  <si>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</si>
  <si>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</si>
  <si>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</si>
  <si>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</si>
  <si>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</si>
  <si>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</si>
  <si>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</si>
  <si>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</si>
  <si>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</si>
  <si>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</si>
  <si>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</si>
  <si>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</si>
  <si>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</si>
  <si>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</si>
  <si>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</si>
  <si>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</si>
  <si>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</si>
  <si>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</si>
  <si>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</si>
  <si>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</si>
  <si>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</si>
  <si>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</si>
  <si>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</si>
  <si>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</si>
  <si>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</si>
  <si>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</si>
  <si>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</si>
  <si>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</si>
  <si>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</si>
  <si>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</si>
  <si>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</si>
  <si>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</si>
  <si>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</si>
  <si>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</si>
  <si>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</si>
  <si>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</si>
  <si>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</si>
  <si>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</si>
  <si>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</si>
  <si>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</si>
  <si>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</si>
  <si>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</si>
  <si>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</si>
  <si>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</si>
  <si>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</si>
  <si>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</si>
  <si>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</si>
  <si>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</si>
  <si>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</si>
  <si>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</si>
  <si>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</si>
  <si>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</si>
  <si>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</si>
  <si>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</si>
  <si>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</si>
  <si>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</si>
  <si>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</si>
  <si>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</si>
  <si>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</si>
  <si>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</si>
  <si>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</si>
  <si>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</si>
  <si>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</si>
  <si>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</si>
  <si>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</si>
  <si>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</si>
  <si>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</si>
  <si>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</si>
  <si>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</si>
  <si>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</si>
  <si>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</si>
  <si>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</si>
  <si>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</si>
  <si>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</si>
  <si>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</si>
  <si>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</si>
  <si>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</si>
  <si>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</si>
  <si>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</si>
  <si>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</si>
  <si>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</si>
  <si>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</si>
  <si>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</si>
  <si>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</si>
  <si>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</si>
  <si>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</si>
  <si>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</si>
  <si>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</si>
  <si>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</si>
  <si>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</si>
  <si>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</si>
  <si>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</si>
  <si>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</si>
  <si>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</si>
  <si>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</si>
  <si>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</si>
  <si>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</si>
  <si>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</si>
  <si>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</si>
  <si>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</si>
  <si>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</si>
  <si>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</si>
  <si>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</si>
  <si>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</si>
  <si>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</si>
  <si>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</si>
  <si>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</si>
  <si>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</si>
  <si>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</si>
  <si>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</si>
  <si>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</si>
  <si>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</si>
  <si>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</si>
  <si>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</si>
  <si>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</si>
  <si>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</si>
  <si>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</si>
  <si>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</si>
  <si>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</si>
  <si>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</si>
  <si>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</si>
  <si>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</si>
  <si>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</si>
  <si>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</si>
  <si>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</si>
  <si>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</si>
  <si>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</si>
  <si>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</si>
  <si>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</si>
  <si>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</si>
  <si>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</si>
  <si>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</si>
  <si>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</si>
  <si>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</si>
  <si>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</si>
  <si>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</si>
  <si>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</si>
  <si>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</si>
  <si>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</si>
  <si>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</si>
  <si>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</si>
  <si>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</si>
  <si>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</si>
  <si>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</si>
  <si>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</si>
  <si>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</si>
  <si>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</si>
  <si>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</si>
  <si>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</si>
  <si>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</si>
  <si>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</si>
  <si>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</si>
  <si>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</si>
  <si>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</si>
  <si>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</si>
  <si>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</si>
  <si>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</si>
  <si>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</si>
  <si>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</si>
  <si>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</si>
  <si>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</si>
  <si>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</si>
  <si>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</si>
  <si>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</si>
  <si>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</si>
  <si>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</si>
  <si>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</si>
  <si>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</si>
  <si>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</si>
  <si>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</si>
  <si>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</si>
  <si>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</si>
  <si>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</si>
  <si>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</si>
  <si>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</si>
  <si>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</si>
  <si>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</si>
  <si>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</si>
  <si>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</si>
  <si>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</si>
  <si>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</si>
  <si>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</si>
  <si>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</si>
  <si>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</si>
  <si>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</si>
  <si>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</si>
  <si>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</si>
  <si>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</si>
  <si>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</si>
  <si>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</si>
  <si>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</si>
  <si>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</si>
  <si>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</si>
  <si>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</si>
  <si>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</si>
  <si>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</si>
  <si>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</si>
  <si>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</si>
  <si>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</si>
  <si>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</si>
  <si>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</si>
  <si>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</si>
  <si>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</si>
  <si>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</si>
  <si>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</si>
  <si>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</si>
  <si>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</si>
  <si>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</si>
  <si>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</si>
  <si>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</si>
  <si>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</si>
  <si>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</si>
  <si>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</si>
  <si>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</si>
  <si>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</si>
  <si>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</si>
  <si>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</si>
  <si>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</si>
  <si>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</si>
  <si>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</si>
  <si>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</si>
  <si>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</si>
  <si>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</si>
  <si>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</si>
  <si>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</si>
  <si>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</si>
  <si>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</si>
  <si>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</si>
  <si>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</si>
  <si>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</si>
  <si>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</si>
  <si>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</si>
  <si>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</si>
  <si>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</si>
  <si>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</si>
  <si>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</si>
  <si>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</si>
  <si>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</si>
  <si>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</si>
  <si>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</si>
  <si>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</si>
  <si>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</si>
  <si>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</si>
  <si>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</si>
  <si>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</si>
  <si>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</si>
  <si>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</si>
  <si>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</si>
  <si>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</si>
  <si>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</si>
  <si>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</si>
  <si>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</si>
  <si>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</si>
  <si>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</si>
  <si>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</si>
  <si>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</si>
  <si>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</si>
  <si>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</si>
  <si>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</si>
  <si>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</si>
  <si>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</si>
  <si>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</si>
  <si>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</si>
  <si>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</si>
  <si>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</si>
  <si>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</si>
  <si>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</si>
  <si>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</si>
  <si>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</si>
  <si>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</si>
  <si>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</si>
  <si>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</si>
  <si>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</si>
  <si>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</si>
  <si>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</si>
  <si>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</si>
  <si>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</si>
  <si>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</si>
  <si>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</si>
  <si>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</si>
  <si>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</si>
  <si>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</si>
  <si>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</si>
  <si>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</si>
  <si>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</si>
  <si>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</si>
  <si>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</si>
  <si>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</si>
  <si>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</si>
  <si>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</si>
  <si>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</si>
  <si>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</si>
  <si>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</si>
  <si>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</si>
  <si>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</si>
  <si>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</si>
  <si>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</si>
  <si>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</si>
  <si>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</si>
  <si>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</si>
  <si>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</si>
  <si>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</si>
  <si>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</si>
  <si>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</si>
  <si>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</si>
  <si>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</si>
  <si>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</si>
  <si>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</si>
  <si>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</si>
  <si>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</si>
  <si>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</si>
  <si>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</si>
  <si>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</si>
  <si>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</si>
  <si>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</si>
  <si>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</si>
  <si>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</si>
  <si>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</si>
  <si>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</si>
  <si>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</si>
  <si>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</si>
  <si>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</si>
  <si>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</si>
  <si>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</si>
  <si>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</si>
  <si>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</si>
  <si>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</si>
  <si>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</si>
  <si>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</si>
  <si>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</si>
  <si>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</si>
  <si>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</si>
  <si>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</si>
  <si>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</si>
  <si>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</si>
  <si>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</si>
  <si>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</si>
  <si>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</si>
  <si>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</si>
  <si>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</si>
  <si>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</si>
  <si>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</si>
  <si>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</si>
  <si>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</si>
  <si>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</si>
  <si>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</si>
  <si>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</si>
  <si>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</si>
  <si>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</si>
  <si>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</si>
  <si>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</si>
  <si>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</si>
  <si>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</si>
  <si>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</si>
  <si>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</si>
  <si>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</si>
  <si>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</si>
  <si>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</si>
  <si>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</si>
  <si>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</si>
  <si>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</si>
  <si>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</si>
  <si>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</si>
  <si>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</si>
  <si>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</si>
  <si>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</si>
  <si>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</si>
  <si>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</si>
  <si>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</si>
  <si>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</si>
  <si>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</si>
  <si>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</si>
  <si>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</si>
  <si>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</si>
  <si>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</si>
  <si>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</si>
  <si>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</si>
  <si>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</si>
  <si>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</si>
  <si>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</si>
  <si>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</si>
  <si>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</si>
  <si>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</si>
  <si>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</si>
  <si>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</si>
  <si>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</si>
  <si>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</si>
  <si>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</si>
  <si>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</si>
  <si>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</si>
  <si>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</si>
  <si>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</si>
  <si>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</si>
  <si>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</si>
  <si>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</si>
  <si>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</si>
  <si>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</si>
  <si>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</si>
  <si>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</si>
  <si>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</si>
  <si>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</si>
  <si>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</si>
  <si>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</si>
  <si>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</si>
  <si>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</si>
  <si>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</si>
  <si>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</si>
  <si>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</si>
  <si>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</si>
  <si>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</si>
  <si>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</si>
  <si>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</si>
  <si>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</si>
  <si>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</si>
  <si>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</si>
  <si>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</si>
  <si>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</si>
  <si>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</si>
  <si>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</si>
  <si>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</si>
  <si>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</si>
  <si>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</si>
  <si>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</si>
  <si>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</si>
  <si>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</si>
  <si>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</si>
  <si>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</si>
  <si>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</si>
  <si>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</si>
  <si>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</si>
  <si>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</si>
  <si>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</si>
  <si>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</si>
  <si>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</si>
  <si>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</si>
  <si>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</si>
  <si>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</si>
  <si>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</si>
  <si>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</si>
  <si>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</si>
  <si>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</si>
  <si>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</si>
  <si>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</si>
  <si>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</si>
  <si>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</si>
  <si>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</si>
  <si>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</si>
  <si>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</si>
  <si>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</si>
  <si>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</si>
  <si>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</si>
  <si>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</si>
  <si>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</si>
  <si>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</si>
  <si>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</si>
  <si>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</si>
  <si>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</si>
  <si>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</si>
  <si>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</si>
  <si>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</si>
  <si>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</si>
  <si>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</si>
  <si>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</si>
  <si>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</si>
  <si>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</si>
  <si>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</si>
  <si>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</si>
  <si>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</si>
  <si>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</si>
  <si>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</si>
  <si>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</si>
  <si>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</si>
  <si>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</si>
  <si>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</si>
  <si>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</si>
  <si>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</si>
  <si>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</si>
  <si>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</si>
  <si>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</si>
  <si>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</si>
  <si>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</si>
  <si>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</si>
  <si>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</si>
  <si>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</si>
  <si>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</si>
  <si>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</si>
  <si>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</si>
  <si>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</si>
  <si>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</si>
  <si>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</si>
  <si>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</si>
  <si>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</si>
  <si>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</si>
  <si>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</si>
  <si>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</si>
  <si>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</si>
  <si>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</si>
  <si>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</si>
  <si>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</si>
  <si>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</si>
  <si>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</si>
  <si>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</si>
  <si>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</si>
  <si>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</si>
  <si>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</si>
  <si>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</si>
  <si>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</si>
  <si>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</si>
  <si>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</si>
  <si>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</si>
  <si>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</si>
  <si>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</si>
  <si>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</si>
  <si>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</si>
  <si>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</si>
  <si>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</si>
  <si>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</si>
  <si>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</si>
  <si>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</si>
  <si>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</si>
  <si>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</si>
  <si>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</si>
  <si>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</si>
  <si>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</si>
  <si>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</si>
  <si>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</si>
  <si>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</si>
  <si>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</si>
  <si>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</si>
  <si>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</si>
  <si>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</si>
  <si>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</si>
  <si>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</si>
  <si>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</si>
  <si>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</si>
  <si>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</si>
  <si>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</si>
  <si>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</si>
  <si>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</si>
  <si>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</si>
  <si>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</si>
  <si>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</si>
  <si>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</si>
  <si>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</si>
  <si>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</si>
  <si>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</si>
  <si>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</si>
  <si>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</si>
  <si>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</si>
  <si>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</si>
  <si>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</si>
  <si>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</si>
  <si>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</si>
  <si>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</si>
  <si>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</si>
  <si>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</si>
  <si>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</si>
  <si>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</si>
  <si>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</si>
  <si>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</si>
  <si>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</si>
  <si>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</si>
  <si>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</si>
  <si>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</si>
  <si>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</si>
  <si>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</si>
  <si>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</si>
  <si>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</si>
  <si>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</si>
  <si>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</si>
  <si>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</si>
  <si>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</si>
  <si>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</si>
  <si>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</si>
  <si>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</si>
  <si>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</si>
  <si>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</si>
  <si>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</si>
  <si>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</si>
  <si>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</si>
  <si>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</si>
  <si>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</si>
  <si>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</si>
  <si>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</si>
  <si>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</si>
  <si>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</si>
  <si>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</si>
  <si>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</si>
  <si>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</si>
  <si>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</si>
  <si>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</si>
  <si>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</si>
  <si>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</si>
  <si>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</si>
  <si>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</si>
  <si>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</si>
  <si>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</si>
  <si>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</si>
  <si>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</si>
  <si>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</si>
  <si>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</si>
  <si>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</si>
  <si>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</si>
  <si>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</si>
  <si>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</si>
  <si>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</si>
  <si>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</si>
  <si>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</si>
  <si>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</si>
  <si>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</si>
  <si>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</si>
  <si>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</si>
  <si>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</si>
  <si>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</si>
  <si>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</si>
  <si>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</si>
  <si>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</si>
  <si>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</si>
  <si>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</si>
  <si>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</si>
  <si>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</si>
  <si>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</si>
  <si>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</si>
  <si>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</si>
  <si>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</si>
  <si>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</si>
  <si>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</si>
  <si>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</si>
  <si>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</si>
  <si>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</si>
  <si>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</si>
  <si>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</si>
  <si>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</si>
  <si>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</si>
  <si>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</si>
  <si>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</si>
  <si>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</si>
  <si>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</si>
  <si>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</si>
  <si>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</si>
  <si>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</si>
  <si>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</si>
  <si>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</si>
  <si>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</si>
  <si>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</si>
  <si>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</si>
  <si>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</si>
  <si>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</si>
  <si>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</si>
  <si>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</si>
  <si>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</si>
  <si>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</si>
  <si>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</si>
  <si>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</si>
  <si>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</si>
  <si>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</si>
  <si>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</si>
  <si>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</si>
  <si>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</si>
  <si>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</si>
  <si>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</si>
  <si>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</si>
  <si>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</si>
  <si>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</si>
  <si>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</si>
  <si>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</si>
  <si>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</si>
  <si>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</si>
  <si>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</si>
  <si>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</si>
  <si>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</si>
  <si>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</si>
  <si>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</si>
  <si>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</si>
  <si>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</si>
  <si>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</si>
  <si>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</si>
  <si>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</si>
  <si>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</si>
  <si>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</si>
  <si>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</si>
  <si>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</si>
  <si>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</si>
  <si>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</si>
  <si>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</si>
  <si>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</si>
  <si>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</si>
  <si>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</si>
  <si>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</si>
  <si>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</si>
  <si>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</si>
  <si>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</si>
  <si>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</si>
  <si>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</si>
  <si>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</si>
  <si>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</si>
  <si>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</si>
  <si>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</si>
  <si>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</si>
  <si>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</si>
  <si>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</si>
  <si>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</si>
  <si>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</si>
  <si>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</si>
  <si>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</si>
  <si>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</si>
  <si>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</si>
  <si>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</si>
  <si>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</si>
  <si>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</si>
  <si>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</si>
  <si>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</si>
  <si>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</si>
  <si>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</si>
  <si>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</si>
  <si>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</si>
  <si>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</si>
  <si>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</si>
  <si>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</si>
  <si>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</si>
  <si>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</si>
  <si>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</si>
  <si>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</si>
  <si>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</si>
  <si>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</si>
  <si>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</si>
  <si>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</si>
  <si>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</si>
  <si>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</si>
  <si>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</si>
  <si>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</si>
  <si>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</si>
  <si>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</si>
  <si>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</si>
  <si>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</si>
  <si>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</si>
  <si>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</si>
  <si>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</si>
  <si>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</si>
  <si>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</si>
  <si>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</si>
  <si>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</si>
  <si>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</si>
  <si>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</si>
  <si>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</si>
  <si>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</si>
  <si>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</si>
  <si>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</si>
  <si>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</si>
  <si>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</si>
  <si>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</si>
  <si>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</si>
  <si>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</si>
  <si>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</si>
  <si>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</si>
  <si>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</si>
  <si>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</si>
  <si>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</si>
  <si>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</si>
  <si>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</si>
  <si>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</si>
  <si>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</si>
  <si>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</si>
  <si>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</si>
  <si>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</si>
  <si>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</si>
  <si>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</si>
  <si>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</si>
  <si>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</si>
  <si>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</si>
  <si>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</si>
  <si>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</si>
  <si>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</si>
  <si>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</si>
  <si>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</si>
  <si>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</si>
  <si>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</si>
  <si>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</si>
  <si>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</si>
  <si>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</si>
  <si>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</si>
  <si>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</si>
  <si>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</si>
  <si>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</si>
  <si>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</si>
  <si>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</si>
  <si>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</si>
  <si>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</si>
  <si>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</si>
  <si>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</si>
  <si>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</si>
  <si>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</si>
  <si>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</si>
  <si>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</si>
  <si>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</si>
  <si>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</si>
  <si>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</si>
  <si>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</si>
  <si>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</si>
  <si>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</si>
  <si>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</si>
  <si>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</si>
  <si>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</si>
  <si>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</si>
  <si>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</si>
  <si>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</si>
  <si>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</si>
  <si>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</si>
  <si>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</si>
  <si>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</si>
  <si>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</si>
  <si>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</si>
  <si>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</si>
  <si>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</si>
  <si>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</si>
  <si>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</si>
  <si>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</si>
  <si>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</si>
  <si>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</si>
  <si>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</si>
  <si>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</si>
  <si>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</si>
  <si>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</si>
  <si>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</si>
  <si>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</si>
  <si>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</si>
  <si>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</si>
  <si>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</si>
  <si>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</si>
  <si>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</si>
  <si>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</si>
  <si>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</si>
  <si>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</si>
  <si>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</si>
  <si>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</si>
  <si>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</si>
  <si>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</si>
  <si>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</si>
  <si>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</si>
  <si>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</si>
  <si>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</si>
  <si>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</si>
  <si>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</si>
  <si>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</si>
  <si>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</si>
  <si>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</si>
  <si>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</si>
  <si>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</si>
  <si>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</si>
  <si>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</si>
  <si>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</si>
  <si>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</si>
  <si>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</si>
  <si>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</si>
  <si>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</si>
  <si>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</si>
  <si>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</si>
  <si>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</si>
  <si>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</si>
  <si>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</si>
  <si>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</si>
  <si>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</si>
  <si>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</si>
  <si>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</si>
  <si>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</si>
  <si>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</si>
  <si>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</si>
  <si>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</si>
  <si>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</si>
  <si>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</si>
  <si>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</si>
  <si>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</si>
  <si>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</si>
  <si>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</si>
  <si>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</si>
  <si>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</si>
  <si>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</si>
  <si>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</si>
  <si>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</si>
  <si>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</si>
  <si>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</si>
  <si>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</si>
  <si>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</si>
  <si>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</si>
  <si>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</si>
  <si>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</si>
  <si>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</si>
  <si>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</si>
  <si>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</si>
  <si>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</si>
  <si>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</si>
  <si>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</si>
  <si>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</si>
  <si>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</si>
  <si>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</si>
  <si>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</si>
  <si>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</si>
  <si>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</si>
  <si>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</si>
  <si>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</si>
  <si>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</si>
  <si>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</si>
  <si>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</si>
  <si>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</si>
  <si>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</si>
  <si>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</si>
  <si>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</si>
  <si>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</si>
  <si>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</si>
  <si>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</si>
  <si>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</si>
  <si>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</si>
  <si>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</si>
  <si>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</si>
  <si>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</si>
  <si>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</si>
  <si>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</si>
  <si>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</si>
  <si>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</si>
  <si>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</si>
  <si>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</si>
  <si>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</si>
  <si>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</si>
  <si>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</si>
  <si>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</si>
  <si>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</si>
  <si>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</si>
  <si>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</si>
  <si>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</si>
  <si>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</si>
  <si>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</si>
  <si>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</si>
  <si>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</si>
  <si>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</si>
  <si>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</si>
  <si>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</si>
  <si>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</si>
  <si>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</si>
  <si>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</si>
  <si>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</si>
  <si>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</si>
  <si>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</si>
  <si>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</si>
  <si>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</si>
  <si>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</si>
  <si>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</si>
  <si>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</si>
  <si>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</si>
  <si>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</si>
  <si>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</si>
  <si>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</si>
  <si>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</si>
  <si>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</si>
  <si>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</si>
  <si>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</si>
  <si>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</si>
  <si>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</si>
  <si>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</si>
  <si>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</si>
  <si>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</si>
  <si>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</si>
  <si>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</si>
  <si>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</si>
  <si>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</si>
  <si>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</si>
  <si>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</si>
  <si>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</si>
  <si>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</si>
  <si>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</si>
  <si>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</si>
  <si>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</si>
  <si>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</si>
  <si>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</si>
  <si>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</si>
  <si>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</si>
  <si>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</si>
  <si>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</si>
  <si>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</si>
  <si>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</si>
  <si>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</si>
  <si>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</si>
  <si>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</si>
  <si>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</si>
  <si>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</si>
  <si>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</si>
  <si>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</si>
  <si>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</si>
  <si>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</si>
  <si>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</si>
  <si>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</si>
  <si>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</si>
  <si>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</si>
  <si>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</si>
  <si>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</si>
  <si>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</si>
  <si>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</si>
  <si>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</si>
  <si>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</si>
  <si>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</si>
  <si>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</si>
  <si>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</si>
  <si>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</si>
  <si>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</si>
  <si>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</si>
  <si>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</si>
  <si>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</si>
  <si>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</si>
  <si>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</si>
  <si>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</si>
  <si>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</si>
  <si>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</si>
  <si>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</si>
  <si>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</si>
  <si>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</si>
  <si>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</si>
  <si>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</si>
  <si>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</si>
  <si>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</si>
  <si>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</si>
  <si>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</si>
  <si>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</si>
  <si>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</si>
  <si>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</si>
  <si>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</si>
  <si>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</si>
  <si>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</si>
  <si>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</si>
  <si>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</si>
  <si>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</si>
  <si>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</si>
  <si>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</si>
  <si>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</si>
  <si>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</si>
  <si>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</si>
  <si>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</si>
  <si>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</si>
  <si>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</si>
  <si>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</si>
  <si>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</si>
  <si>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</si>
  <si>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</si>
  <si>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</si>
  <si>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</si>
  <si>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</si>
  <si>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</si>
  <si>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</si>
  <si>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</si>
  <si>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</si>
  <si>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</si>
  <si>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</si>
  <si>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</si>
  <si>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</si>
  <si>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</si>
  <si>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</si>
  <si>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</si>
  <si>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</si>
  <si>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</si>
  <si>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</si>
  <si>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</si>
  <si>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</si>
  <si>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</si>
  <si>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</si>
  <si>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</si>
  <si>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</si>
  <si>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</si>
  <si>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</si>
  <si>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</si>
  <si>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</si>
  <si>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</si>
  <si>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</si>
  <si>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</si>
  <si>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</si>
  <si>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</si>
  <si>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</si>
  <si>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</si>
  <si>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</si>
  <si>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</si>
  <si>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</si>
  <si>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</si>
  <si>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</si>
  <si>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</si>
  <si>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</si>
  <si>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</si>
  <si>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</si>
  <si>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</si>
  <si>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</si>
  <si>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</si>
  <si>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</si>
  <si>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</si>
  <si>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</si>
  <si>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</si>
  <si>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</si>
  <si>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</si>
  <si>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</si>
  <si>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</si>
  <si>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</si>
  <si>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</si>
  <si>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</si>
  <si>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</si>
  <si>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</si>
  <si>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</si>
  <si>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</si>
  <si>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</si>
  <si>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</si>
  <si>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</si>
  <si>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</si>
  <si>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</si>
  <si>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</si>
  <si>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</si>
  <si>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</si>
  <si>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</si>
  <si>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</si>
  <si>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</si>
  <si>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</si>
  <si>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</si>
  <si>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</si>
  <si>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</si>
  <si>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</si>
  <si>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</si>
  <si>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</si>
  <si>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</si>
  <si>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</si>
  <si>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</si>
  <si>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</si>
  <si>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</si>
  <si>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</si>
  <si>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</si>
  <si>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</si>
  <si>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</si>
  <si>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</si>
  <si>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</si>
  <si>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</si>
  <si>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</si>
  <si>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</si>
  <si>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</si>
  <si>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</si>
  <si>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</si>
  <si>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</si>
  <si>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</si>
  <si>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</si>
  <si>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</si>
  <si>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</si>
  <si>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</si>
  <si>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</si>
  <si>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</si>
  <si>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</si>
  <si>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</si>
  <si>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</si>
  <si>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</si>
  <si>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</si>
  <si>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</si>
  <si>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</si>
  <si>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</si>
  <si>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</si>
  <si>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</si>
  <si>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</si>
  <si>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</si>
  <si>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</si>
  <si>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</si>
  <si>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</si>
  <si>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</si>
  <si>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</si>
  <si>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</si>
  <si>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</si>
  <si>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</si>
  <si>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</si>
  <si>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</si>
  <si>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</si>
  <si>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</si>
  <si>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</si>
  <si>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</si>
  <si>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</si>
  <si>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</si>
  <si>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</si>
  <si>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</si>
  <si>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</si>
  <si>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</si>
  <si>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</si>
  <si>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</si>
  <si>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</si>
  <si>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</si>
  <si>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</si>
  <si>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</si>
  <si>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</si>
  <si>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</si>
  <si>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</si>
  <si>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</si>
  <si>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</si>
  <si>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</si>
  <si>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</si>
  <si>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</si>
  <si>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</si>
  <si>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</si>
  <si>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</si>
  <si>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</si>
  <si>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</si>
  <si>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</si>
  <si>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</si>
  <si>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</si>
  <si>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</si>
  <si>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</si>
  <si>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</si>
  <si>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</si>
  <si>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</si>
  <si>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</si>
  <si>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</si>
  <si>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</si>
  <si>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</si>
  <si>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</si>
  <si>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</si>
  <si>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</si>
  <si>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</si>
  <si>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</si>
  <si>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</si>
  <si>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</si>
  <si>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</si>
  <si>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</si>
  <si>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</si>
  <si>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</si>
  <si>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</si>
  <si>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</si>
  <si>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</si>
  <si>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</si>
  <si>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</si>
  <si>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</si>
  <si>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</si>
  <si>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</si>
  <si>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</si>
  <si>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</si>
  <si>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</si>
  <si>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</si>
  <si>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</si>
  <si>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</si>
  <si>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</si>
  <si>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</si>
  <si>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</si>
  <si>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</si>
  <si>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</si>
  <si>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</si>
  <si>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</si>
  <si>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</si>
  <si>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</si>
  <si>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</si>
  <si>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</si>
  <si>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</si>
  <si>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</si>
  <si>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</si>
  <si>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</si>
  <si>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</si>
  <si>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</si>
  <si>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</si>
  <si>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</si>
  <si>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</si>
  <si>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</si>
  <si>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</si>
  <si>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</si>
  <si>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</si>
  <si>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</si>
  <si>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</si>
  <si>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</si>
  <si>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</si>
  <si>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</si>
  <si>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</si>
  <si>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</si>
  <si>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</si>
  <si>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</si>
  <si>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</si>
  <si>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</si>
  <si>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</si>
  <si>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</si>
  <si>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</si>
  <si>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</si>
  <si>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</si>
  <si>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</si>
  <si>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</si>
  <si>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</si>
  <si>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</si>
  <si>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</si>
  <si>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</si>
  <si>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</si>
  <si>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</si>
  <si>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</si>
  <si>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</si>
  <si>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</si>
  <si>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</si>
  <si>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</si>
  <si>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</si>
  <si>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</si>
  <si>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</si>
  <si>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</si>
  <si>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</si>
  <si>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</si>
  <si>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</si>
  <si>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</si>
  <si>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</si>
  <si>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</si>
  <si>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</si>
  <si>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</si>
  <si>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</si>
  <si>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</si>
  <si>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</si>
  <si>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</si>
  <si>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</si>
  <si>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</si>
  <si>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</si>
  <si>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</si>
  <si>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</si>
  <si>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</si>
  <si>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</si>
  <si>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</si>
  <si>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</si>
  <si>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</si>
  <si>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</si>
  <si>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</si>
  <si>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</si>
  <si>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</si>
  <si>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</si>
  <si>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</si>
  <si>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</si>
  <si>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</si>
  <si>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</si>
  <si>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</si>
  <si>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</si>
  <si>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</si>
  <si>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</si>
  <si>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</si>
  <si>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</si>
  <si>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</si>
  <si>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</si>
  <si>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</si>
  <si>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</si>
  <si>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</si>
  <si>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</si>
  <si>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</si>
  <si>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</si>
  <si>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</si>
  <si>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</si>
  <si>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</si>
  <si>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</si>
  <si>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</si>
  <si>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</si>
  <si>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</si>
  <si>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</si>
  <si>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</si>
  <si>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</si>
  <si>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</si>
  <si>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</si>
  <si>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</si>
  <si>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</si>
  <si>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</si>
  <si>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</si>
  <si>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</si>
  <si>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</si>
  <si>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</si>
  <si>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</si>
  <si>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</si>
  <si>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</si>
  <si>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</si>
  <si>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</si>
  <si>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</si>
  <si>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</si>
  <si>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</si>
  <si>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</si>
  <si>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</si>
  <si>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</si>
  <si>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</si>
  <si>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</si>
  <si>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</si>
  <si>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</si>
  <si>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</si>
  <si>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</si>
  <si>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</si>
  <si>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</si>
  <si>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</si>
  <si>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</si>
  <si>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</si>
  <si>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</si>
  <si>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</si>
  <si>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</si>
  <si>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</si>
  <si>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</si>
  <si>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</si>
  <si>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</si>
  <si>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</si>
  <si>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</si>
  <si>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</si>
  <si>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</si>
  <si>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</si>
  <si>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</si>
  <si>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</si>
  <si>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</si>
  <si>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</si>
  <si>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</si>
  <si>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</si>
  <si>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</si>
  <si>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</si>
  <si>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</si>
  <si>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</si>
  <si>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</si>
  <si>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</si>
  <si>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</si>
  <si>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</si>
  <si>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</si>
  <si>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</si>
  <si>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</si>
  <si>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</si>
  <si>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</si>
  <si>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</si>
  <si>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</si>
  <si>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</si>
  <si>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</si>
  <si>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</si>
  <si>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</si>
  <si>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</si>
  <si>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</si>
  <si>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</si>
  <si>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</si>
  <si>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</si>
  <si>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</si>
  <si>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</si>
  <si>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</si>
  <si>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</si>
  <si>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</si>
  <si>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</si>
  <si>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</si>
  <si>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</si>
  <si>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</si>
  <si>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</si>
  <si>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</si>
  <si>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</si>
  <si>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</si>
  <si>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</si>
  <si>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</si>
  <si>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</si>
  <si>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</si>
  <si>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</si>
  <si>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</si>
  <si>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</si>
  <si>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</si>
  <si>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</si>
  <si>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</si>
  <si>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</si>
  <si>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</si>
  <si>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</si>
  <si>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</si>
  <si>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</si>
  <si>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</si>
  <si>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</si>
  <si>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</si>
  <si>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</si>
  <si>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</si>
  <si>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</si>
  <si>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</si>
  <si>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</si>
  <si>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</si>
  <si>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</si>
  <si>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</si>
  <si>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</si>
  <si>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</si>
  <si>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</si>
  <si>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</si>
  <si>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</si>
  <si>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</si>
  <si>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</si>
  <si>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</si>
  <si>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</si>
  <si>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</si>
  <si>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</si>
  <si>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</si>
  <si>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</si>
  <si>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</si>
  <si>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</si>
  <si>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</si>
  <si>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</si>
  <si>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</si>
  <si>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</si>
  <si>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</si>
  <si>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</si>
  <si>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</si>
  <si>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</si>
  <si>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</si>
  <si>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</si>
  <si>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</si>
  <si>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</si>
  <si>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</si>
  <si>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</si>
  <si>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</si>
  <si>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</si>
  <si>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</si>
  <si>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</si>
  <si>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</si>
  <si>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</si>
  <si>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</si>
  <si>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</si>
  <si>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</si>
  <si>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</si>
  <si>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</si>
  <si>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</si>
  <si>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</si>
  <si>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</si>
  <si>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</si>
  <si>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</si>
  <si>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</si>
  <si>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</si>
  <si>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</si>
  <si>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</si>
  <si>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</si>
  <si>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</si>
  <si>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</si>
  <si>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</si>
  <si>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</si>
  <si>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</si>
  <si>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</si>
  <si>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</si>
  <si>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</si>
  <si>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</si>
  <si>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</si>
  <si>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</si>
  <si>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</si>
  <si>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</si>
  <si>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</si>
  <si>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</si>
  <si>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</si>
  <si>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</si>
  <si>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</si>
  <si>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</si>
  <si>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</si>
  <si>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</si>
  <si>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</si>
  <si>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</si>
  <si>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</si>
  <si>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</si>
  <si>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</si>
  <si>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</si>
  <si>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</si>
  <si>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</si>
  <si>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</si>
  <si>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</si>
  <si>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</si>
  <si>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</si>
  <si>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</si>
  <si>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</si>
  <si>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</si>
  <si>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</si>
  <si>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</si>
  <si>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</si>
  <si>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</si>
  <si>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</si>
  <si>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</si>
  <si>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</si>
  <si>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</si>
  <si>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</si>
  <si>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</si>
  <si>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</si>
  <si>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</si>
  <si>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</si>
  <si>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</si>
  <si>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</si>
  <si>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</si>
  <si>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</si>
  <si>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</si>
  <si>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</si>
  <si>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</si>
  <si>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</si>
  <si>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</si>
  <si>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</si>
  <si>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</si>
  <si>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</si>
  <si>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</si>
  <si>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</si>
  <si>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</si>
  <si>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</si>
  <si>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</si>
  <si>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</si>
  <si>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</si>
  <si>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</si>
  <si>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</si>
  <si>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</si>
  <si>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</si>
  <si>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</si>
  <si>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</si>
  <si>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</si>
  <si>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</si>
  <si>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</si>
  <si>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</si>
  <si>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</si>
  <si>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</si>
  <si>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</si>
  <si>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</si>
  <si>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</si>
  <si>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</si>
  <si>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</si>
  <si>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</si>
  <si>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</si>
  <si>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</si>
  <si>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</si>
  <si>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</si>
  <si>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</si>
  <si>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</si>
  <si>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</si>
  <si>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</si>
  <si>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</si>
  <si>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</si>
  <si>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</si>
  <si>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</si>
  <si>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</si>
  <si>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</si>
  <si>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</si>
  <si>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</si>
  <si>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</si>
  <si>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</si>
  <si>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</si>
  <si>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</si>
  <si>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</si>
  <si>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</si>
  <si>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</si>
  <si>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</si>
  <si>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</si>
  <si>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</si>
  <si>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</si>
  <si>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</si>
  <si>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</si>
  <si>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</si>
  <si>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</si>
  <si>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</si>
  <si>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</si>
  <si>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</si>
  <si>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</si>
  <si>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</si>
  <si>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</si>
  <si>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</si>
  <si>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</si>
  <si>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</si>
  <si>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</si>
  <si>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</si>
  <si>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</si>
  <si>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</si>
  <si>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</si>
  <si>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</si>
  <si>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</si>
  <si>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</si>
  <si>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</si>
  <si>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</si>
  <si>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</si>
  <si>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</si>
  <si>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</si>
  <si>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</si>
  <si>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</si>
  <si>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</si>
  <si>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</si>
  <si>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</si>
  <si>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</si>
  <si>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</si>
  <si>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</si>
  <si>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</si>
  <si>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</si>
  <si>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</si>
  <si>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</si>
  <si>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</si>
  <si>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</si>
  <si>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</si>
  <si>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</si>
  <si>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</si>
  <si>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</si>
  <si>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</si>
  <si>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</si>
  <si>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</si>
  <si>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</si>
  <si>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</si>
  <si>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</si>
  <si>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</si>
  <si>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</si>
  <si>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</si>
  <si>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</si>
  <si>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</si>
  <si>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</si>
  <si>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</si>
  <si>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</si>
  <si>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</si>
  <si>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</si>
  <si>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</si>
  <si>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</si>
  <si>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</si>
  <si>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</si>
  <si>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</si>
  <si>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</si>
  <si>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</si>
  <si>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</si>
  <si>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</si>
  <si>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</si>
  <si>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</si>
  <si>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</si>
  <si>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</si>
  <si>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</si>
  <si>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</si>
  <si>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</si>
  <si>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</si>
  <si>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</si>
  <si>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</si>
  <si>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</si>
  <si>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</si>
  <si>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</si>
  <si>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</si>
  <si>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</si>
  <si>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</si>
  <si>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</si>
  <si>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</si>
  <si>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</si>
  <si>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</si>
  <si>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</si>
  <si>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</si>
  <si>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</si>
  <si>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</si>
  <si>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</si>
  <si>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</si>
  <si>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</si>
  <si>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</si>
  <si>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</si>
  <si>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</si>
  <si>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</si>
  <si>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</si>
  <si>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</si>
  <si>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</si>
  <si>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</si>
  <si>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</si>
  <si>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</si>
  <si>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</si>
  <si>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</si>
  <si>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</si>
  <si>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</si>
  <si>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</si>
  <si>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</si>
  <si>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</si>
  <si>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</si>
  <si>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</si>
  <si>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</si>
  <si>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</si>
  <si>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</si>
  <si>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</si>
  <si>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</si>
  <si>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</si>
  <si>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</si>
  <si>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</si>
  <si>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</si>
  <si>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</si>
  <si>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</si>
  <si>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</si>
  <si>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</si>
  <si>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</si>
  <si>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</si>
  <si>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</si>
  <si>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</si>
  <si>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</si>
  <si>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</si>
  <si>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</si>
  <si>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</si>
  <si>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</si>
  <si>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</si>
  <si>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</si>
  <si>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</si>
  <si>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</si>
  <si>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</si>
  <si>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</si>
  <si>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</si>
  <si>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</si>
  <si>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</si>
  <si>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</si>
  <si>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</si>
  <si>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</si>
  <si>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</si>
  <si>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</si>
  <si>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</si>
  <si>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</si>
  <si>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</si>
  <si>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</si>
  <si>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</si>
  <si>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</si>
  <si>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</si>
  <si>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</si>
  <si>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</si>
  <si>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</si>
  <si>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</si>
  <si>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</si>
  <si>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</si>
  <si>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</si>
  <si>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</si>
  <si>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</si>
  <si>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</si>
  <si>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</si>
  <si>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</si>
  <si>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</si>
  <si>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</si>
  <si>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</si>
  <si>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</si>
  <si>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</si>
  <si>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</si>
  <si>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</si>
  <si>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</si>
  <si>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</si>
  <si>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</si>
  <si>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</si>
  <si>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</si>
  <si>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</si>
  <si>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</si>
  <si>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</si>
  <si>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</si>
  <si>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</si>
  <si>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</si>
  <si>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</si>
  <si>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</si>
  <si>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</si>
  <si>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</si>
  <si>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</si>
  <si>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</si>
  <si>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</si>
  <si>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</si>
  <si>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</si>
  <si>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</si>
  <si>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</si>
  <si>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</si>
  <si>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</si>
  <si>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</si>
  <si>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</si>
  <si>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</si>
  <si>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</si>
  <si>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</si>
  <si>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</si>
  <si>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</si>
  <si>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</si>
  <si>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</si>
  <si>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</si>
  <si>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</si>
  <si>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</si>
  <si>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</si>
  <si>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</si>
  <si>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</si>
  <si>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</si>
  <si>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</si>
  <si>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</si>
  <si>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</si>
  <si>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</si>
  <si>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</si>
  <si>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</si>
  <si>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</si>
  <si>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</si>
  <si>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</si>
  <si>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</si>
  <si>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</si>
  <si>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</si>
  <si>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</si>
  <si>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</si>
  <si>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</si>
  <si>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</si>
  <si>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</si>
  <si>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</si>
  <si>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</si>
  <si>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</si>
  <si>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</si>
  <si>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</si>
  <si>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</si>
  <si>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</si>
  <si>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</si>
  <si>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</si>
  <si>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</si>
  <si>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</si>
  <si>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</si>
  <si>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</si>
  <si>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</si>
  <si>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</si>
  <si>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</si>
  <si>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</si>
  <si>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</si>
  <si>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</si>
  <si>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</si>
  <si>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</si>
  <si>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</si>
  <si>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</si>
  <si>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</si>
  <si>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</si>
  <si>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</si>
  <si>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</si>
  <si>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</si>
  <si>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</si>
  <si>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</si>
  <si>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</si>
  <si>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</si>
  <si>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</si>
  <si>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</si>
  <si>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</si>
  <si>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</si>
  <si>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</si>
  <si>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</si>
  <si>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</si>
  <si>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</si>
  <si>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</si>
  <si>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</si>
  <si>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</si>
  <si>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</si>
  <si>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</si>
  <si>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</si>
  <si>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</si>
  <si>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</si>
  <si>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</si>
  <si>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</si>
  <si>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</si>
  <si>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</si>
  <si>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</si>
  <si>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</si>
  <si>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</si>
  <si>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</si>
  <si>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</si>
  <si>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</si>
  <si>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</si>
  <si>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</si>
  <si>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</si>
  <si>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</si>
  <si>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</si>
  <si>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</si>
  <si>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</si>
  <si>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</si>
  <si>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</si>
  <si>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</si>
  <si>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</si>
  <si>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</si>
  <si>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</si>
  <si>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</si>
  <si>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</si>
  <si>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</si>
  <si>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</si>
  <si>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</si>
  <si>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</si>
  <si>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</si>
  <si>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</si>
  <si>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</si>
  <si>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</si>
  <si>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</si>
  <si>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</si>
  <si>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</si>
  <si>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</si>
  <si>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</si>
  <si>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</si>
  <si>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</si>
  <si>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</si>
  <si>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</si>
  <si>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</si>
  <si>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</si>
  <si>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</si>
  <si>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</si>
  <si>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</si>
  <si>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</si>
  <si>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</si>
  <si>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</si>
  <si>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</si>
  <si>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</si>
  <si>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</si>
  <si>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</si>
  <si>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</si>
  <si>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</si>
  <si>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</si>
  <si>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</si>
  <si>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</si>
  <si>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</si>
  <si>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</si>
  <si>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</si>
  <si>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</si>
  <si>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</si>
  <si>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</si>
  <si>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</si>
  <si>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</si>
  <si>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</si>
  <si>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</si>
  <si>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</si>
  <si>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</si>
  <si>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</si>
  <si>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</si>
  <si>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</si>
  <si>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</si>
  <si>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</si>
  <si>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</si>
  <si>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</si>
  <si>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</si>
  <si>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</si>
  <si>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</si>
  <si>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</si>
  <si>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</si>
  <si>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</si>
  <si>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</si>
  <si>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</si>
  <si>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</si>
  <si>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</si>
  <si>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</si>
  <si>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</si>
  <si>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</si>
  <si>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</si>
  <si>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</si>
  <si>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</si>
  <si>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</si>
  <si>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</si>
  <si>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</si>
  <si>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</si>
  <si>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</si>
  <si>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</si>
  <si>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</si>
  <si>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</si>
  <si>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</si>
  <si>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</si>
  <si>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</si>
  <si>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</si>
  <si>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</si>
  <si>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</si>
  <si>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</si>
  <si>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</si>
  <si>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</si>
  <si>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</si>
  <si>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</si>
  <si>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</si>
  <si>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</si>
  <si>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</si>
  <si>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</si>
  <si>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</si>
  <si>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</si>
  <si>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</si>
  <si>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</si>
  <si>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</si>
  <si>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</si>
  <si>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</si>
  <si>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</si>
  <si>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</si>
  <si>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</si>
  <si>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</si>
  <si>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</si>
  <si>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</si>
  <si>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</si>
  <si>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</si>
  <si>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</si>
  <si>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</si>
  <si>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</si>
  <si>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</si>
  <si>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</si>
  <si>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</si>
  <si>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</si>
  <si>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</si>
  <si>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</si>
  <si>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</si>
  <si>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</si>
  <si>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</si>
  <si>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</si>
  <si>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</si>
  <si>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</si>
  <si>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</si>
  <si>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</si>
  <si>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</si>
  <si>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</si>
  <si>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</si>
  <si>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</si>
  <si>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</si>
  <si>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</si>
  <si>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</si>
  <si>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</si>
  <si>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</si>
  <si>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</si>
  <si>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</si>
  <si>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</si>
  <si>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</si>
  <si>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</si>
  <si>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</si>
  <si>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</si>
  <si>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</si>
  <si>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</si>
  <si>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</si>
  <si>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</si>
  <si>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</si>
  <si>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</si>
  <si>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</si>
  <si>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</si>
  <si>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</si>
  <si>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</si>
  <si>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</si>
  <si>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</si>
  <si>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</si>
  <si>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</si>
  <si>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</si>
  <si>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</si>
  <si>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</si>
  <si>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</si>
  <si>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</si>
  <si>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</si>
  <si>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</si>
  <si>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</si>
  <si>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</si>
  <si>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</si>
  <si>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</si>
  <si>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</si>
  <si>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</si>
  <si>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</si>
  <si>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</si>
  <si>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</si>
  <si>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</si>
  <si>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</si>
  <si>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</si>
  <si>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</si>
  <si>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</si>
  <si>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</si>
  <si>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</si>
  <si>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</si>
  <si>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</si>
  <si>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</si>
  <si>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</si>
  <si>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</si>
  <si>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</si>
  <si>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</si>
  <si>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</si>
  <si>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</si>
  <si>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</si>
  <si>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</si>
  <si>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</si>
  <si>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</si>
  <si>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</si>
  <si>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</si>
  <si>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</si>
  <si>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</si>
  <si>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</si>
  <si>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</si>
  <si>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</si>
  <si>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</si>
  <si>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</si>
  <si>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</si>
  <si>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</si>
  <si>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</si>
  <si>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</si>
  <si>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</si>
  <si>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</si>
  <si>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</si>
  <si>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</si>
  <si>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</si>
  <si>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</si>
  <si>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</si>
  <si>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</si>
  <si>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</si>
  <si>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</si>
  <si>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</si>
  <si>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</si>
  <si>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</si>
  <si>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</si>
  <si>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</si>
  <si>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</si>
  <si>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</si>
  <si>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</si>
  <si>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</si>
  <si>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</si>
  <si>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</si>
  <si>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</si>
  <si>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</si>
  <si>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</si>
  <si>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</si>
  <si>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</si>
  <si>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</si>
  <si>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</si>
  <si>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</si>
  <si>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</si>
  <si>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</si>
  <si>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</si>
  <si>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</si>
  <si>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</si>
  <si>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</si>
  <si>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</si>
  <si>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</si>
  <si>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</si>
  <si>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</si>
  <si>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</si>
  <si>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</si>
  <si>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</si>
  <si>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</si>
  <si>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</si>
  <si>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</si>
  <si>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</si>
  <si>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</si>
  <si>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</si>
  <si>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</si>
  <si>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</si>
  <si>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</si>
  <si>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</si>
  <si>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</si>
  <si>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</si>
  <si>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</si>
  <si>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</si>
  <si>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</si>
  <si>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</si>
  <si>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</si>
  <si>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</si>
  <si>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</si>
  <si>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</si>
  <si>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</si>
  <si>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</si>
  <si>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</si>
  <si>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</si>
  <si>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</si>
  <si>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</si>
  <si>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</si>
  <si>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</si>
  <si>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</si>
  <si>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</si>
  <si>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</si>
  <si>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</si>
  <si>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</si>
  <si>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</si>
  <si>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</si>
  <si>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</si>
  <si>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</si>
  <si>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</si>
  <si>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</si>
  <si>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</si>
  <si>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</si>
  <si>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</si>
  <si>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</si>
  <si>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</si>
  <si>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</si>
  <si>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</si>
  <si>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</si>
  <si>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</si>
  <si>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</si>
  <si>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</si>
  <si>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</si>
  <si>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</si>
  <si>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</si>
  <si>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</si>
  <si>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</si>
  <si>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</si>
  <si>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</si>
  <si>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</si>
  <si>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</si>
  <si>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</si>
  <si>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</si>
  <si>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</si>
  <si>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</si>
  <si>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</si>
  <si>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</si>
  <si>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</si>
  <si>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</si>
  <si>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</si>
  <si>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</si>
  <si>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</si>
  <si>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</si>
  <si>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</si>
  <si>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</si>
  <si>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</si>
  <si>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</si>
  <si>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</si>
  <si>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</si>
  <si>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</si>
  <si>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</si>
  <si>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</si>
  <si>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</si>
  <si>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</si>
  <si>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</si>
  <si>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</si>
  <si>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</si>
  <si>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</si>
  <si>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</si>
  <si>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</si>
  <si>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</si>
  <si>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</si>
  <si>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</si>
  <si>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</si>
  <si>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</si>
  <si>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</si>
  <si>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</si>
  <si>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</si>
  <si>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</si>
  <si>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</si>
  <si>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</si>
  <si>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</si>
  <si>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</si>
  <si>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</si>
  <si>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</si>
  <si>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</si>
  <si>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</si>
  <si>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</si>
  <si>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</si>
  <si>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</si>
  <si>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</si>
  <si>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</si>
  <si>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</si>
  <si>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</si>
  <si>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</si>
  <si>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</si>
  <si>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</si>
  <si>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</si>
  <si>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</si>
  <si>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</si>
  <si>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</si>
  <si>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</si>
  <si>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</si>
  <si>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</si>
  <si>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</si>
  <si>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</si>
  <si>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</si>
  <si>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</si>
  <si>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</si>
  <si>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</si>
  <si>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</si>
  <si>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</si>
  <si>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</si>
  <si>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</si>
  <si>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</si>
  <si>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</si>
  <si>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</si>
  <si>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</si>
  <si>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</si>
  <si>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</si>
  <si>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</si>
  <si>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</si>
  <si>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</si>
  <si>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</si>
  <si>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</si>
  <si>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</si>
  <si>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</si>
  <si>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</si>
  <si>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</si>
  <si>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</si>
  <si>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</si>
  <si>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</si>
  <si>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</si>
  <si>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</si>
  <si>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</si>
  <si>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</si>
  <si>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</si>
  <si>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</si>
  <si>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</si>
  <si>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</si>
  <si>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</si>
  <si>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</si>
  <si>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</si>
  <si>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</si>
  <si>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</si>
  <si>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</si>
  <si>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</si>
  <si>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</si>
  <si>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</si>
  <si>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</si>
  <si>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</si>
  <si>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</si>
  <si>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</si>
  <si>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</si>
  <si>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</si>
  <si>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</si>
  <si>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</si>
  <si>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</si>
  <si>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</si>
  <si>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</si>
  <si>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</si>
  <si>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</si>
  <si>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</si>
  <si>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</si>
  <si>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</si>
  <si>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</si>
  <si>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</si>
  <si>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</si>
  <si>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</si>
  <si>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</si>
  <si>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</si>
  <si>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</si>
  <si>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</si>
  <si>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</si>
  <si>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</si>
  <si>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</si>
  <si>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</si>
  <si>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</si>
  <si>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</si>
  <si>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</si>
  <si>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</si>
  <si>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</si>
  <si>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</si>
  <si>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</si>
  <si>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</si>
  <si>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</si>
  <si>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</si>
  <si>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</si>
  <si>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</si>
  <si>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</si>
  <si>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</si>
  <si>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</si>
  <si>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</si>
  <si>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</si>
  <si>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</si>
  <si>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</si>
  <si>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</si>
  <si>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</si>
  <si>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</si>
  <si>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</si>
  <si>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</si>
  <si>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</si>
  <si>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</si>
  <si>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</si>
  <si>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</si>
  <si>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</si>
  <si>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</si>
  <si>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</si>
  <si>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</si>
  <si>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</si>
  <si>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</si>
  <si>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</si>
  <si>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</si>
  <si>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</si>
  <si>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</si>
  <si>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</si>
  <si>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</si>
  <si>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</si>
  <si>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</si>
  <si>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</si>
  <si>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</si>
  <si>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</si>
  <si>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</si>
  <si>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</si>
  <si>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</si>
  <si>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</si>
  <si>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</si>
  <si>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</si>
  <si>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</si>
  <si>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</si>
  <si>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</si>
  <si>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</si>
  <si>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</si>
  <si>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</si>
  <si>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</si>
  <si>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</si>
  <si>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</si>
  <si>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</si>
  <si>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</si>
  <si>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</si>
  <si>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</si>
  <si>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</si>
  <si>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</si>
  <si>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</si>
  <si>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</si>
  <si>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</si>
  <si>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</si>
  <si>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</si>
  <si>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</si>
  <si>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</si>
  <si>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</si>
  <si>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</si>
  <si>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</si>
  <si>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</si>
  <si>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</si>
  <si>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</si>
  <si>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</si>
  <si>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</si>
  <si>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</si>
  <si>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</si>
  <si>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</si>
  <si>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</si>
  <si>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</si>
  <si>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</si>
  <si>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</si>
  <si>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</si>
  <si>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</si>
  <si>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</si>
  <si>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</si>
  <si>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</si>
  <si>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</si>
  <si>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</si>
  <si>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</si>
  <si>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</si>
  <si>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</si>
  <si>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</si>
  <si>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</si>
  <si>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</si>
  <si>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</si>
  <si>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</si>
  <si>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</si>
  <si>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</si>
  <si>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</si>
  <si>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</si>
  <si>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</si>
  <si>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</si>
  <si>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</si>
  <si>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</si>
  <si>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</si>
  <si>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</si>
  <si>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</si>
  <si>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</si>
  <si>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</si>
  <si>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</si>
  <si>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</si>
  <si>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</si>
  <si>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</si>
  <si>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</si>
  <si>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</si>
  <si>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</si>
  <si>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</si>
  <si>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</si>
  <si>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</si>
  <si>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</si>
  <si>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</si>
  <si>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</si>
  <si>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</si>
  <si>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</si>
  <si>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</si>
  <si>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</si>
  <si>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</si>
  <si>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</si>
  <si>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</si>
  <si>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</si>
  <si>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</si>
  <si>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</si>
  <si>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</si>
  <si>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</si>
  <si>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</si>
  <si>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</si>
  <si>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</si>
  <si>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</si>
  <si>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</si>
  <si>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</si>
  <si>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</si>
  <si>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</si>
  <si>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</si>
  <si>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</si>
  <si>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</si>
  <si>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</si>
  <si>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</si>
  <si>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</si>
  <si>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</si>
  <si>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</si>
  <si>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</si>
  <si>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</si>
  <si>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</si>
  <si>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</si>
  <si>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</si>
  <si>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</si>
  <si>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</si>
  <si>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</si>
  <si>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</si>
  <si>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</si>
  <si>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</si>
  <si>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</si>
  <si>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</si>
  <si>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</si>
  <si>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</si>
  <si>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</si>
  <si>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</si>
  <si>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</si>
  <si>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</si>
  <si>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</si>
  <si>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</si>
  <si>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</si>
  <si>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</si>
  <si>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</si>
  <si>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</si>
  <si>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</si>
  <si>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</si>
  <si>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</si>
  <si>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</si>
  <si>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</si>
  <si>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</si>
  <si>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</si>
  <si>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</si>
  <si>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</si>
  <si>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</si>
  <si>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</si>
  <si>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</si>
  <si>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</si>
  <si>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</si>
  <si>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</si>
  <si>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</si>
  <si>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</si>
  <si>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</si>
  <si>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</si>
  <si>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</si>
  <si>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</si>
  <si>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</si>
  <si>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</si>
  <si>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</si>
  <si>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</si>
  <si>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</si>
  <si>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</si>
  <si>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</si>
  <si>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</si>
  <si>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</si>
  <si>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</si>
  <si>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</si>
  <si>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</si>
  <si>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</si>
  <si>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</si>
  <si>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</si>
  <si>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</si>
  <si>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</si>
  <si>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</si>
  <si>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</si>
  <si>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</si>
  <si>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</si>
  <si>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</si>
  <si>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</si>
  <si>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</si>
  <si>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</si>
  <si>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</si>
  <si>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</si>
  <si>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</si>
  <si>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</si>
  <si>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</si>
  <si>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</si>
  <si>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</si>
  <si>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</si>
  <si>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</si>
  <si>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</si>
  <si>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</si>
  <si>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</si>
  <si>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</si>
  <si>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</si>
  <si>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</si>
  <si>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</si>
  <si>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</si>
  <si>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</si>
  <si>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</si>
  <si>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</si>
  <si>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</si>
  <si>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</si>
  <si>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</si>
  <si>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</si>
  <si>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</si>
  <si>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</si>
  <si>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</si>
  <si>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</si>
  <si>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</si>
  <si>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</si>
  <si>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</si>
  <si>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</si>
  <si>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</si>
  <si>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</si>
  <si>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</si>
  <si>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</si>
  <si>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</si>
  <si>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</si>
  <si>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</si>
  <si>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</si>
  <si>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</si>
  <si>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</si>
  <si>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</si>
  <si>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</si>
  <si>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</si>
  <si>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</si>
  <si>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</si>
  <si>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</si>
  <si>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</si>
  <si>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</si>
  <si>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</si>
  <si>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</si>
  <si>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</si>
  <si>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</si>
  <si>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</si>
  <si>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</si>
  <si>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</si>
  <si>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</si>
  <si>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</si>
  <si>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</si>
  <si>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</si>
  <si>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</si>
  <si>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</si>
  <si>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</si>
  <si>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</si>
  <si>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</si>
  <si>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</si>
  <si>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</si>
  <si>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</si>
  <si>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</si>
  <si>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</si>
  <si>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</si>
  <si>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</si>
  <si>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</si>
  <si>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</si>
  <si>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</si>
  <si>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</si>
  <si>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</si>
  <si>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</si>
  <si>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</si>
  <si>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</si>
  <si>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</si>
  <si>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</si>
  <si>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</si>
  <si>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</si>
  <si>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</si>
  <si>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</si>
  <si>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</si>
  <si>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</si>
  <si>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</si>
  <si>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</si>
  <si>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</si>
  <si>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</si>
  <si>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</si>
  <si>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</si>
  <si>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</si>
  <si>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</si>
  <si>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</si>
  <si>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</si>
  <si>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</si>
  <si>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</si>
  <si>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</si>
  <si>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</si>
  <si>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</si>
  <si>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</si>
  <si>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</si>
  <si>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</si>
  <si>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</si>
  <si>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</si>
  <si>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</si>
  <si>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</si>
  <si>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</si>
  <si>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</si>
  <si>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</si>
  <si>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</si>
  <si>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</si>
  <si>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</si>
  <si>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</si>
  <si>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</si>
  <si>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</si>
  <si>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</si>
  <si>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</si>
  <si>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</si>
  <si>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</si>
  <si>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</si>
  <si>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</si>
  <si>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</si>
  <si>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</si>
  <si>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</si>
  <si>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</si>
  <si>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</si>
  <si>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</si>
  <si>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</si>
  <si>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</si>
  <si>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</si>
  <si>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</si>
  <si>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</si>
  <si>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</si>
  <si>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</si>
  <si>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</si>
  <si>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</si>
  <si>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</si>
  <si>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</si>
  <si>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</si>
  <si>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</si>
  <si>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</si>
  <si>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</si>
  <si>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</si>
  <si>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</si>
  <si>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</si>
  <si>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</si>
  <si>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</si>
  <si>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</si>
  <si>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</si>
  <si>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</si>
  <si>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</si>
  <si>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</si>
  <si>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</si>
  <si>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</si>
  <si>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</si>
  <si>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</si>
  <si>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</si>
  <si>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</si>
  <si>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</si>
  <si>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</si>
  <si>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</si>
  <si>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</si>
  <si>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</si>
  <si>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</si>
  <si>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</si>
  <si>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</si>
  <si>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</si>
  <si>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</si>
  <si>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</si>
  <si>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</si>
  <si>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</si>
  <si>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</si>
  <si>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</si>
  <si>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</si>
  <si>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</si>
  <si>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</si>
  <si>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</si>
  <si>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</si>
  <si>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</si>
  <si>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</si>
  <si>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</si>
  <si>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</si>
  <si>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</si>
  <si>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</si>
  <si>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</si>
  <si>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</si>
  <si>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</si>
  <si>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</si>
  <si>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</si>
  <si>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</si>
  <si>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</si>
  <si>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</si>
  <si>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</si>
  <si>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</si>
  <si>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</si>
  <si>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</si>
  <si>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</si>
  <si>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</si>
  <si>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</si>
  <si>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</si>
  <si>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</si>
  <si>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</si>
  <si>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</si>
  <si>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</si>
  <si>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</si>
  <si>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</si>
  <si>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</si>
  <si>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</si>
  <si>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</si>
  <si>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</si>
  <si>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</si>
  <si>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</si>
  <si>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</si>
  <si>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</si>
  <si>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</si>
  <si>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</si>
  <si>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</si>
  <si>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</si>
  <si>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</si>
  <si>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</si>
  <si>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</si>
  <si>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</si>
  <si>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</si>
  <si>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</si>
  <si>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</si>
  <si>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</si>
  <si>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</si>
  <si>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</si>
  <si>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</si>
  <si>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</si>
  <si>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</si>
  <si>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</si>
  <si>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</si>
  <si>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</si>
  <si>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</si>
  <si>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</si>
  <si>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</si>
  <si>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</si>
  <si>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</si>
  <si>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</si>
  <si>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</si>
  <si>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</si>
  <si>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</si>
  <si>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</si>
  <si>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</si>
  <si>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</si>
  <si>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</si>
  <si>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</si>
  <si>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</si>
  <si>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</si>
  <si>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</si>
  <si>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</si>
  <si>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</si>
  <si>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</si>
  <si>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</si>
  <si>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</si>
  <si>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</si>
  <si>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</si>
  <si>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</si>
  <si>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</si>
  <si>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</si>
  <si>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</si>
  <si>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</si>
  <si>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</si>
  <si>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</si>
  <si>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</si>
  <si>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</si>
  <si>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</si>
  <si>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</si>
  <si>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</si>
  <si>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</si>
  <si>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</si>
  <si>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</si>
  <si>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</si>
  <si>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</si>
  <si>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</si>
  <si>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</si>
  <si>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</si>
  <si>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</si>
  <si>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</si>
  <si>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</si>
  <si>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</si>
  <si>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</si>
  <si>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</si>
  <si>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</si>
  <si>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</si>
  <si>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</si>
  <si>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</si>
  <si>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</si>
  <si>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</si>
  <si>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</si>
  <si>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</si>
  <si>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</si>
  <si>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</si>
  <si>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</si>
  <si>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</si>
  <si>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</si>
  <si>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</si>
  <si>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</si>
  <si>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</si>
  <si>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</si>
  <si>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</si>
  <si>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</si>
  <si>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</si>
  <si>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</si>
  <si>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</si>
  <si>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</si>
  <si>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</si>
  <si>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</si>
  <si>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</si>
  <si>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</si>
  <si>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</si>
  <si>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</si>
  <si>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</si>
  <si>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</si>
  <si>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</si>
  <si>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</si>
  <si>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</si>
  <si>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</si>
  <si>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</si>
  <si>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</si>
  <si>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</si>
  <si>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</si>
  <si>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</si>
  <si>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</si>
  <si>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</si>
  <si>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</si>
  <si>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</si>
  <si>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</si>
  <si>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</si>
  <si>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</si>
  <si>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</si>
  <si>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</si>
  <si>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</si>
  <si>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</si>
  <si>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</si>
  <si>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</si>
  <si>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</si>
  <si>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</si>
  <si>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</si>
  <si>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</si>
  <si>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</si>
  <si>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</si>
  <si>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</si>
  <si>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</si>
  <si>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</si>
  <si>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</si>
  <si>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</si>
  <si>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</si>
  <si>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</si>
  <si>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</si>
  <si>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</si>
  <si>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</si>
  <si>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</si>
  <si>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</si>
  <si>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</si>
  <si>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</si>
  <si>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</si>
  <si>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</si>
  <si>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</si>
  <si>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</si>
  <si>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</si>
  <si>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</si>
  <si>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</si>
  <si>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</si>
  <si>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</si>
  <si>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</si>
  <si>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</si>
  <si>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</si>
  <si>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</si>
  <si>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</si>
  <si>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</si>
  <si>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</si>
  <si>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</si>
  <si>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</si>
  <si>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</si>
  <si>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</si>
  <si>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</si>
  <si>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</si>
  <si>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</si>
  <si>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</si>
  <si>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</si>
  <si>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</si>
  <si>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</si>
  <si>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</si>
  <si>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</si>
  <si>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</si>
  <si>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</si>
  <si>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</si>
  <si>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</si>
  <si>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</si>
  <si>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</si>
  <si>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</si>
  <si>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</si>
  <si>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</si>
  <si>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</si>
  <si>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</si>
  <si>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</si>
  <si>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</si>
  <si>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</si>
  <si>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</si>
  <si>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</si>
  <si>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</si>
  <si>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</si>
  <si>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</si>
  <si>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</si>
  <si>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</si>
  <si>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</si>
  <si>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</si>
  <si>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</si>
  <si>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</si>
  <si>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</si>
  <si>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</si>
  <si>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</si>
  <si>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</si>
  <si>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</si>
  <si>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</si>
  <si>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</si>
  <si>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</si>
  <si>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</si>
  <si>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</si>
  <si>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</si>
  <si>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</si>
  <si>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</si>
  <si>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</si>
  <si>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</si>
  <si>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</si>
  <si>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</si>
  <si>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</si>
  <si>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</si>
  <si>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</si>
  <si>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</si>
  <si>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</si>
  <si>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</si>
  <si>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</si>
  <si>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</si>
  <si>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</si>
  <si>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</si>
  <si>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</si>
  <si>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</si>
  <si>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</si>
  <si>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</si>
  <si>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</si>
  <si>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</si>
  <si>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</si>
  <si>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</si>
  <si>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</si>
  <si>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</si>
  <si>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</si>
  <si>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</si>
  <si>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</si>
  <si>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</si>
  <si>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</si>
  <si>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</si>
  <si>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</si>
  <si>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</si>
  <si>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</si>
  <si>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</si>
  <si>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</si>
  <si>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</si>
  <si>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</si>
  <si>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</si>
  <si>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</si>
  <si>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</si>
  <si>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</si>
  <si>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</si>
  <si>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</si>
  <si>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</si>
  <si>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</si>
  <si>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</si>
  <si>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</si>
  <si>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</si>
  <si>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</si>
  <si>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</si>
  <si>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</si>
  <si>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</si>
  <si>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</si>
  <si>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</si>
  <si>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</si>
  <si>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</si>
  <si>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</si>
  <si>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</si>
  <si>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</si>
  <si>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</si>
  <si>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</si>
  <si>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</si>
  <si>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</si>
  <si>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</si>
  <si>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</si>
  <si>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</si>
  <si>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</si>
  <si>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</si>
  <si>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</si>
  <si>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</si>
  <si>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</si>
  <si>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</si>
  <si>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</si>
  <si>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</si>
  <si>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</si>
  <si>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</si>
  <si>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</si>
  <si>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</si>
  <si>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</si>
  <si>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</si>
  <si>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</si>
  <si>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</si>
  <si>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</si>
  <si>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</si>
  <si>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</si>
  <si>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</si>
  <si>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</si>
  <si>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</si>
  <si>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</si>
  <si>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</si>
  <si>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</si>
  <si>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</si>
  <si>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</si>
  <si>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</si>
  <si>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</si>
  <si>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</si>
  <si>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</si>
  <si>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</si>
  <si>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</si>
  <si>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</si>
  <si>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</si>
  <si>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</si>
  <si>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</si>
  <si>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</si>
  <si>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</si>
  <si>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</si>
  <si>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</si>
  <si>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</si>
  <si>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</si>
  <si>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</si>
  <si>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</si>
  <si>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</si>
  <si>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</si>
  <si>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</si>
  <si>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</si>
  <si>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</si>
  <si>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</si>
  <si>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</si>
  <si>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</si>
  <si>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</si>
  <si>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</si>
  <si>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</si>
  <si>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</si>
  <si>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</si>
  <si>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</si>
  <si>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</si>
  <si>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</si>
  <si>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</si>
  <si>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</si>
  <si>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</si>
  <si>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</si>
  <si>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</si>
  <si>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</si>
  <si>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</si>
  <si>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</si>
  <si>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</si>
  <si>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</si>
  <si>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</si>
  <si>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</si>
  <si>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</si>
  <si>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</si>
  <si>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</si>
  <si>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</si>
  <si>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</si>
  <si>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</si>
  <si>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</si>
  <si>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</si>
  <si>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</si>
  <si>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</si>
  <si>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</si>
  <si>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</si>
  <si>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</si>
  <si>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</si>
  <si>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</si>
  <si>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</si>
  <si>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</si>
  <si>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</si>
  <si>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</si>
  <si>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</si>
  <si>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</si>
  <si>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</si>
  <si>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</si>
  <si>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</si>
  <si>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</si>
  <si>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</si>
  <si>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</si>
  <si>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</si>
  <si>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</si>
  <si>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</si>
  <si>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</si>
  <si>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</si>
  <si>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</si>
  <si>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</si>
  <si>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</si>
  <si>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</si>
  <si>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</si>
  <si>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</si>
  <si>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</si>
  <si>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</si>
  <si>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</si>
  <si>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</si>
  <si>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</si>
  <si>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</si>
  <si>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</si>
  <si>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</si>
  <si>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</si>
  <si>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</si>
  <si>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</si>
  <si>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</si>
  <si>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</si>
  <si>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</si>
  <si>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</si>
  <si>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</si>
  <si>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</si>
  <si>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</si>
  <si>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</si>
  <si>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</si>
  <si>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</si>
  <si>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</si>
  <si>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</si>
  <si>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</si>
  <si>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</si>
  <si>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</si>
  <si>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</si>
  <si>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</si>
  <si>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</si>
  <si>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</si>
  <si>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</si>
  <si>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</si>
  <si>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</si>
  <si>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</si>
  <si>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</si>
  <si>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</si>
  <si>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</si>
  <si>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</si>
  <si>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</si>
  <si>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</si>
  <si>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</si>
  <si>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</si>
  <si>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</si>
  <si>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</si>
  <si>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</si>
  <si>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</si>
  <si>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</si>
  <si>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</si>
  <si>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</si>
  <si>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</si>
  <si>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</si>
  <si>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</si>
  <si>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</si>
  <si>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</si>
  <si>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</si>
  <si>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</si>
  <si>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</si>
  <si>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</si>
  <si>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</si>
  <si>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</si>
  <si>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</si>
  <si>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</si>
  <si>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</si>
  <si>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</si>
  <si>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</si>
  <si>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</si>
  <si>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</si>
  <si>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</si>
  <si>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</si>
  <si>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</si>
  <si>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</si>
  <si>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</si>
  <si>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</si>
  <si>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</si>
  <si>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</si>
  <si>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</si>
  <si>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</si>
  <si>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</si>
  <si>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</si>
  <si>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</si>
  <si>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</si>
  <si>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</si>
  <si>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</si>
  <si>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</si>
  <si>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</si>
  <si>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</si>
  <si>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</si>
  <si>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</si>
  <si>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</si>
  <si>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</si>
  <si>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</si>
  <si>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</si>
  <si>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</si>
  <si>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</si>
  <si>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</si>
  <si>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</si>
  <si>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</si>
  <si>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</si>
  <si>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</si>
  <si>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</si>
  <si>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</si>
  <si>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</si>
  <si>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</si>
  <si>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</si>
  <si>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</si>
  <si>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</si>
  <si>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</si>
  <si>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</si>
  <si>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</si>
  <si>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</si>
  <si>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</si>
  <si>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</si>
  <si>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</si>
  <si>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</si>
  <si>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</si>
  <si>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</si>
  <si>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</si>
  <si>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</si>
  <si>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</si>
  <si>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</si>
  <si>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</si>
  <si>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</si>
  <si>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</si>
  <si>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</si>
  <si>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</si>
  <si>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</si>
  <si>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</si>
  <si>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</si>
  <si>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</si>
  <si>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</si>
  <si>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</si>
  <si>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</si>
  <si>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</si>
  <si>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</si>
  <si>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</si>
  <si>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</si>
  <si>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</si>
  <si>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</si>
  <si>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</si>
  <si>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</si>
  <si>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</si>
  <si>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</si>
  <si>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</si>
  <si>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</si>
  <si>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</si>
  <si>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</si>
  <si>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</si>
  <si>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</si>
  <si>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</si>
  <si>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</si>
  <si>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</si>
  <si>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</si>
  <si>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</si>
  <si>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</si>
  <si>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</si>
  <si>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</si>
  <si>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</si>
  <si>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</si>
  <si>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</si>
  <si>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</si>
  <si>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</si>
  <si>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</si>
  <si>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</si>
  <si>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</si>
  <si>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</si>
  <si>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</si>
  <si>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</si>
  <si>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</si>
  <si>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</si>
  <si>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</si>
  <si>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</si>
  <si>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</si>
  <si>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</si>
  <si>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</si>
  <si>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</si>
  <si>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</si>
  <si>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</si>
  <si>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</si>
  <si>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</si>
  <si>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</si>
  <si>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</si>
  <si>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</si>
  <si>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</si>
  <si>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</si>
  <si>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</si>
  <si>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</si>
  <si>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</si>
  <si>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</si>
  <si>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</si>
  <si>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</si>
  <si>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</si>
  <si>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</si>
  <si>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</si>
  <si>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</si>
  <si>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</si>
  <si>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</si>
  <si>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</si>
  <si>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</si>
  <si>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</si>
  <si>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</si>
  <si>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</si>
  <si>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</si>
  <si>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</si>
  <si>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</si>
  <si>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</si>
  <si>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</si>
  <si>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</si>
  <si>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</si>
  <si>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</si>
  <si>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</si>
  <si>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</si>
  <si>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</si>
  <si>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</si>
  <si>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</si>
  <si>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</si>
  <si>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</si>
  <si>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</si>
  <si>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</si>
  <si>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</si>
  <si>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</si>
  <si>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</si>
  <si>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</si>
  <si>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</si>
  <si>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</si>
  <si>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</si>
  <si>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</si>
  <si>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</si>
  <si>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</si>
  <si>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</si>
  <si>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</si>
  <si>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</si>
  <si>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</si>
  <si>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</si>
  <si>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</si>
  <si>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</si>
  <si>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</si>
  <si>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</si>
  <si>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</si>
  <si>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</si>
  <si>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</si>
  <si>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</si>
  <si>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</si>
  <si>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</si>
  <si>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</si>
  <si>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</si>
  <si>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</si>
  <si>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</si>
  <si>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</si>
  <si>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</si>
  <si>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</si>
  <si>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</si>
  <si>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</si>
  <si>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</si>
  <si>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</si>
  <si>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</si>
  <si>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</si>
  <si>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</si>
  <si>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</si>
  <si>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</si>
  <si>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</si>
  <si>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</si>
  <si>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</si>
  <si>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</si>
  <si>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</si>
  <si>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</si>
  <si>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</si>
  <si>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</si>
  <si>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</si>
  <si>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</si>
  <si>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</si>
  <si>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</si>
  <si>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</si>
  <si>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</si>
  <si>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</si>
  <si>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</si>
  <si>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</si>
  <si>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</si>
  <si>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</si>
  <si>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</si>
  <si>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</si>
  <si>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</si>
  <si>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</si>
  <si>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</si>
  <si>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</si>
  <si>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</si>
  <si>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</si>
  <si>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</si>
  <si>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</si>
  <si>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</si>
  <si>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</si>
  <si>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</si>
  <si>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</si>
  <si>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</si>
  <si>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</si>
  <si>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</si>
  <si>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</si>
  <si>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</si>
  <si>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</si>
  <si>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</si>
  <si>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</si>
  <si>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</si>
  <si>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</si>
  <si>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</si>
  <si>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</si>
  <si>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</si>
  <si>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</si>
  <si>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</si>
  <si>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</si>
  <si>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</si>
  <si>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</si>
  <si>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</si>
  <si>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</si>
  <si>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</si>
  <si>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</si>
  <si>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</si>
  <si>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</si>
  <si>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</si>
  <si>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</si>
  <si>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</si>
  <si>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</si>
  <si>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</si>
  <si>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</si>
  <si>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</si>
  <si>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</si>
  <si>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</si>
  <si>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</si>
  <si>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</si>
  <si>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</si>
  <si>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</si>
  <si>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</si>
  <si>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</si>
  <si>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</si>
  <si>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</si>
  <si>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</si>
  <si>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</si>
  <si>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</si>
  <si>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</si>
  <si>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</si>
  <si>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</si>
  <si>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</si>
  <si>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</si>
  <si>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</si>
  <si>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</si>
  <si>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</si>
  <si>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</si>
  <si>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</si>
  <si>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</si>
  <si>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</si>
  <si>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</si>
  <si>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</si>
  <si>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</si>
  <si>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</si>
  <si>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</si>
  <si>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</si>
  <si>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</si>
  <si>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</si>
  <si>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</si>
  <si>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</si>
  <si>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</si>
  <si>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</si>
  <si>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</si>
  <si>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</si>
  <si>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</si>
  <si>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</si>
  <si>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</si>
  <si>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</si>
  <si>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</si>
  <si>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</si>
  <si>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</si>
  <si>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</si>
  <si>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</si>
  <si>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</si>
  <si>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</si>
  <si>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</si>
  <si>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</si>
  <si>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</si>
  <si>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</si>
  <si>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</si>
  <si>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</si>
  <si>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</si>
  <si>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</si>
  <si>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</si>
  <si>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</si>
  <si>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</si>
  <si>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</si>
  <si>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</si>
  <si>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</si>
  <si>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</si>
  <si>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</si>
  <si>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</si>
  <si>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</si>
  <si>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</si>
  <si>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</si>
  <si>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</si>
  <si>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</si>
  <si>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</si>
  <si>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</si>
  <si>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</si>
  <si>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</si>
  <si>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</si>
  <si>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</si>
  <si>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</si>
  <si>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</si>
  <si>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</si>
  <si>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</si>
  <si>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</si>
  <si>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</si>
  <si>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</si>
  <si>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</si>
  <si>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</si>
  <si>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</si>
  <si>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</si>
  <si>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</si>
  <si>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</si>
  <si>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</si>
  <si>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</si>
  <si>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</si>
  <si>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</si>
  <si>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</si>
  <si>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</si>
  <si>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</si>
  <si>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</si>
  <si>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</si>
  <si>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</si>
  <si>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</si>
  <si>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</si>
  <si>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</si>
  <si>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</si>
  <si>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</si>
  <si>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</si>
  <si>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</si>
  <si>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</si>
  <si>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</si>
  <si>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</si>
  <si>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</si>
  <si>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</si>
  <si>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</si>
  <si>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</si>
  <si>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</si>
  <si>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</si>
  <si>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</si>
  <si>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</si>
  <si>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</si>
  <si>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</si>
  <si>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</si>
  <si>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</si>
  <si>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</si>
  <si>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</si>
  <si>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</si>
  <si>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</si>
  <si>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</si>
  <si>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</si>
  <si>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</si>
  <si>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</si>
  <si>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</si>
  <si>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</si>
  <si>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</si>
  <si>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</si>
  <si>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</si>
  <si>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</si>
  <si>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</si>
  <si>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</si>
  <si>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</si>
  <si>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</si>
  <si>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</si>
  <si>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</si>
  <si>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</si>
  <si>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</si>
  <si>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</si>
  <si>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</si>
  <si>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</si>
  <si>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</si>
  <si>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</si>
  <si>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</si>
  <si>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</si>
  <si>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</si>
  <si>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</si>
  <si>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</si>
  <si>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</si>
  <si>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</si>
  <si>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</si>
  <si>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</si>
  <si>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</si>
  <si>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</si>
  <si>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</si>
  <si>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</si>
  <si>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</si>
  <si>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</si>
  <si>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</si>
  <si>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</si>
  <si>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</si>
  <si>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</si>
  <si>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</si>
  <si>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</si>
  <si>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</si>
  <si>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</si>
  <si>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</si>
  <si>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</si>
  <si>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</si>
  <si>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</si>
  <si>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</si>
  <si>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</si>
  <si>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</si>
  <si>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</si>
  <si>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</si>
  <si>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</si>
  <si>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</si>
  <si>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</si>
  <si>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</si>
  <si>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</si>
  <si>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</si>
  <si>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</si>
  <si>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</si>
  <si>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</si>
  <si>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</si>
  <si>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</si>
  <si>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</si>
  <si>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</si>
  <si>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</si>
  <si>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</si>
  <si>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</si>
  <si>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</si>
  <si>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</si>
  <si>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</si>
  <si>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</si>
  <si>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</si>
  <si>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</si>
  <si>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</si>
  <si>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</si>
  <si>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</si>
  <si>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</si>
  <si>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</si>
  <si>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</si>
  <si>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</si>
  <si>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</si>
  <si>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</si>
  <si>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</si>
  <si>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</si>
  <si>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</si>
  <si>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</si>
  <si>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</si>
  <si>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</si>
  <si>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</si>
  <si>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</si>
  <si>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</si>
  <si>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</si>
  <si>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</si>
  <si>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</si>
  <si>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</si>
  <si>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</si>
  <si>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</si>
  <si>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</si>
  <si>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</si>
  <si>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</si>
  <si>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</si>
  <si>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</si>
  <si>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</si>
  <si>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</si>
  <si>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</si>
  <si>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</si>
  <si>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</si>
  <si>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</si>
  <si>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</si>
  <si>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</si>
  <si>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</si>
  <si>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</si>
  <si>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</si>
  <si>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</si>
  <si>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</si>
  <si>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</si>
  <si>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</si>
  <si>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</si>
  <si>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</si>
  <si>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</si>
  <si>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</si>
  <si>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</si>
  <si>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</si>
  <si>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</si>
  <si>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</si>
  <si>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</si>
  <si>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</si>
  <si>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</si>
  <si>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</si>
  <si>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</si>
  <si>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</si>
  <si>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</si>
  <si>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</si>
  <si>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</si>
  <si>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</si>
  <si>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</si>
  <si>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</si>
  <si>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</si>
  <si>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</si>
  <si>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</si>
  <si>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</si>
  <si>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</si>
  <si>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</si>
  <si>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</si>
  <si>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</si>
  <si>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</si>
  <si>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</si>
  <si>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</si>
  <si>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</si>
  <si>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</si>
  <si>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</si>
  <si>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</si>
  <si>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</si>
  <si>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</si>
  <si>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</si>
  <si>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</si>
  <si>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</si>
  <si>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</si>
  <si>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</si>
  <si>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</si>
  <si>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</si>
  <si>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</si>
  <si>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</si>
  <si>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</si>
  <si>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</si>
  <si>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</si>
  <si>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</si>
  <si>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</si>
  <si>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</si>
  <si>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</si>
  <si>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</si>
  <si>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</si>
  <si>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</si>
  <si>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</si>
  <si>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</si>
  <si>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</si>
  <si>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</si>
  <si>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</si>
  <si>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</si>
  <si>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</si>
  <si>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</si>
  <si>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</si>
  <si>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</si>
  <si>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</si>
  <si>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</si>
  <si>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</si>
  <si>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</si>
  <si>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</si>
  <si>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</si>
  <si>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</si>
  <si>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</si>
  <si>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</si>
  <si>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</si>
  <si>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</si>
  <si>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</si>
  <si>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</si>
  <si>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</si>
  <si>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</si>
  <si>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</si>
  <si>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</si>
  <si>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</si>
  <si>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</si>
  <si>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</si>
  <si>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</si>
  <si>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</si>
  <si>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</si>
  <si>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</si>
  <si>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</si>
  <si>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</si>
  <si>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</si>
  <si>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</si>
  <si>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</si>
  <si>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</si>
  <si>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</si>
  <si>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</si>
  <si>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</si>
  <si>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</si>
  <si>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</si>
  <si>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</si>
  <si>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</si>
  <si>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</si>
  <si>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</si>
  <si>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</si>
  <si>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</si>
  <si>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</si>
  <si>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</si>
  <si>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</si>
  <si>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</si>
  <si>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</si>
  <si>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</si>
  <si>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</si>
  <si>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</si>
  <si>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</si>
  <si>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</si>
  <si>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</si>
  <si>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</si>
  <si>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</si>
  <si>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</si>
  <si>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</si>
  <si>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</si>
  <si>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</si>
  <si>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</si>
  <si>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</si>
  <si>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</si>
  <si>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</si>
  <si>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</si>
  <si>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</si>
  <si>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</si>
  <si>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</si>
  <si>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</si>
  <si>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</si>
  <si>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</si>
  <si>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</si>
  <si>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</si>
  <si>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</si>
  <si>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</si>
  <si>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</si>
  <si>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</si>
  <si>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</si>
  <si>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</si>
  <si>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</si>
  <si>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</si>
  <si>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</si>
  <si>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</si>
  <si>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</si>
  <si>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</si>
  <si>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</si>
  <si>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</si>
  <si>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</si>
  <si>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</si>
  <si>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</si>
  <si>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</si>
  <si>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</si>
  <si>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</si>
  <si>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</si>
  <si>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</si>
  <si>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</si>
  <si>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</si>
  <si>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</si>
  <si>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</si>
  <si>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</si>
  <si>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</si>
  <si>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</si>
  <si>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</si>
  <si>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</si>
  <si>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</si>
  <si>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</si>
  <si>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</si>
  <si>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</si>
  <si>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</si>
  <si>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</si>
  <si>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</si>
  <si>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</si>
  <si>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</si>
  <si>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</si>
  <si>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</si>
  <si>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</si>
  <si>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</si>
  <si>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</si>
  <si>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</si>
  <si>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</si>
  <si>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</si>
  <si>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</si>
  <si>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</si>
  <si>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</si>
  <si>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</si>
  <si>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</si>
  <si>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</si>
  <si>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</si>
  <si>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</si>
  <si>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</si>
  <si>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</si>
  <si>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</si>
  <si>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</si>
  <si>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</si>
  <si>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</si>
  <si>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</si>
  <si>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</si>
  <si>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</si>
  <si>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</si>
  <si>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</si>
  <si>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</si>
  <si>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</si>
  <si>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</si>
  <si>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</si>
  <si>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</si>
  <si>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</si>
  <si>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</si>
  <si>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</si>
  <si>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</si>
  <si>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</si>
  <si>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</si>
  <si>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</si>
  <si>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</si>
  <si>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</si>
  <si>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</si>
  <si>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</si>
  <si>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</si>
  <si>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</si>
  <si>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</si>
  <si>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</si>
  <si>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</si>
  <si>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</si>
  <si>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</si>
  <si>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</si>
  <si>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</si>
  <si>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</si>
  <si>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</si>
  <si>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</si>
  <si>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</si>
  <si>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</si>
  <si>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</si>
  <si>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</si>
  <si>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</si>
  <si>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</si>
  <si>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</si>
  <si>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</si>
  <si>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</si>
  <si>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</si>
  <si>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</si>
  <si>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</si>
  <si>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</si>
  <si>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</si>
  <si>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</si>
  <si>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</si>
  <si>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</si>
  <si>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</si>
  <si>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</si>
  <si>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</si>
  <si>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</si>
  <si>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</si>
  <si>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</si>
  <si>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</si>
  <si>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</si>
  <si>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</si>
  <si>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</si>
  <si>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</si>
  <si>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</si>
  <si>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</si>
  <si>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</si>
  <si>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</si>
  <si>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</si>
  <si>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</si>
  <si>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</si>
  <si>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</si>
  <si>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</si>
  <si>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</si>
  <si>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</si>
  <si>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</si>
  <si>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</si>
  <si>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</si>
  <si>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</si>
  <si>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</si>
  <si>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</si>
  <si>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</si>
  <si>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</si>
  <si>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</si>
  <si>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</si>
  <si>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</si>
  <si>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</si>
  <si>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</si>
  <si>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</si>
  <si>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</si>
  <si>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</si>
  <si>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</si>
  <si>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</si>
  <si>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</si>
  <si>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</si>
  <si>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</si>
  <si>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</si>
  <si>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</si>
  <si>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</si>
  <si>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</si>
  <si>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</si>
  <si>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</si>
  <si>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</si>
  <si>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</si>
  <si>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</si>
  <si>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</si>
  <si>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</si>
  <si>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</si>
  <si>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</si>
  <si>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</si>
  <si>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</si>
  <si>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</si>
  <si>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</si>
  <si>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</si>
  <si>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</si>
  <si>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</si>
  <si>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</si>
  <si>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</si>
  <si>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</si>
  <si>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</si>
  <si>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</si>
  <si>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</si>
  <si>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</si>
  <si>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</si>
  <si>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</si>
  <si>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</si>
  <si>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</si>
  <si>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</si>
  <si>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</si>
  <si>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</si>
  <si>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</si>
  <si>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</si>
  <si>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</si>
  <si>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</si>
  <si>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</si>
  <si>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</si>
  <si>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</si>
  <si>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</si>
  <si>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</si>
  <si>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</si>
  <si>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</si>
  <si>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</si>
  <si>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</si>
  <si>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</si>
  <si>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</si>
  <si>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</si>
  <si>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</si>
  <si>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</si>
  <si>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</si>
  <si>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</si>
  <si>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</si>
  <si>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</si>
  <si>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</si>
  <si>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</si>
  <si>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</si>
  <si>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</si>
  <si>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</si>
  <si>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</si>
  <si>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</si>
  <si>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</si>
  <si>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</si>
  <si>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</si>
  <si>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</si>
  <si>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</si>
  <si>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</si>
  <si>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</si>
  <si>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</si>
  <si>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</si>
  <si>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</si>
  <si>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</si>
  <si>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</si>
  <si>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</si>
  <si>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</si>
  <si>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</si>
  <si>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</si>
  <si>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</si>
  <si>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</si>
  <si>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</si>
  <si>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</si>
  <si>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</si>
  <si>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</si>
  <si>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</si>
  <si>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</si>
  <si>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</si>
  <si>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</si>
  <si>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</si>
  <si>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</si>
  <si>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</si>
  <si>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</si>
  <si>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</si>
  <si>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</si>
  <si>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</si>
  <si>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</si>
  <si>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</si>
  <si>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</si>
  <si>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</si>
  <si>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</si>
  <si>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</si>
  <si>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</si>
  <si>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</si>
  <si>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</si>
  <si>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</si>
  <si>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</si>
  <si>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</si>
  <si>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</si>
  <si>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</si>
  <si>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</si>
  <si>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</si>
  <si>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</si>
  <si>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</si>
  <si>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</si>
  <si>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</si>
  <si>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</si>
  <si>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</si>
  <si>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</si>
  <si>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</si>
  <si>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</si>
  <si>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</si>
  <si>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</si>
  <si>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</si>
  <si>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</si>
  <si>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</si>
  <si>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</si>
  <si>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</si>
  <si>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</si>
  <si>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</si>
  <si>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</si>
  <si>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</si>
  <si>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</si>
  <si>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</si>
  <si>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</si>
  <si>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</si>
  <si>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</si>
  <si>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</si>
  <si>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</si>
  <si>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</si>
  <si>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</si>
  <si>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</si>
  <si>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</si>
  <si>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</si>
  <si>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</si>
  <si>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</si>
  <si>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</si>
  <si>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</si>
  <si>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</si>
  <si>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</si>
  <si>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</si>
  <si>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</si>
  <si>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</si>
  <si>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</si>
  <si>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</si>
  <si>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</si>
  <si>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</si>
  <si>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</si>
  <si>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</si>
  <si>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</si>
  <si>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</si>
  <si>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</si>
  <si>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</si>
  <si>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</si>
  <si>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</si>
  <si>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</si>
  <si>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</si>
  <si>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</si>
  <si>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</si>
  <si>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</si>
  <si>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</si>
  <si>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</si>
  <si>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</si>
  <si>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</si>
  <si>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</si>
  <si>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</si>
  <si>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</si>
  <si>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</si>
  <si>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</si>
  <si>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</si>
  <si>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</si>
  <si>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</si>
  <si>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</si>
  <si>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</si>
  <si>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</si>
  <si>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</si>
  <si>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</si>
  <si>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</si>
  <si>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</si>
  <si>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</si>
  <si>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</si>
  <si>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</si>
  <si>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</si>
  <si>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</si>
  <si>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</si>
  <si>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</si>
  <si>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</si>
  <si>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</si>
  <si>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</si>
  <si>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</si>
  <si>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</si>
  <si>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</si>
  <si>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</si>
  <si>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</si>
  <si>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</si>
  <si>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</si>
  <si>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</si>
  <si>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</si>
  <si>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</si>
  <si>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</si>
  <si>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</si>
  <si>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</si>
  <si>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</si>
  <si>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</si>
  <si>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</si>
  <si>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</si>
  <si>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</si>
  <si>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</si>
  <si>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</si>
  <si>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</si>
  <si>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</si>
  <si>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</si>
  <si>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</si>
  <si>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</si>
  <si>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</si>
  <si>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</si>
  <si>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</si>
  <si>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</si>
  <si>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</si>
  <si>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</si>
  <si>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</si>
  <si>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</si>
  <si>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</si>
  <si>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</si>
  <si>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</si>
  <si>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</si>
  <si>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</si>
  <si>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</si>
  <si>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</si>
  <si>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</si>
  <si>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</si>
  <si>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</si>
  <si>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</si>
  <si>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</si>
  <si>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</si>
  <si>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</si>
  <si>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</si>
  <si>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</si>
  <si>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</si>
  <si>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</si>
  <si>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</si>
  <si>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</si>
  <si>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</si>
  <si>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</si>
  <si>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</si>
  <si>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</si>
  <si>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</si>
  <si>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</si>
  <si>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</si>
  <si>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</si>
  <si>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</si>
  <si>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</si>
  <si>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</si>
  <si>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</si>
  <si>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</si>
  <si>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</si>
  <si>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</si>
  <si>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</si>
  <si>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</si>
  <si>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</si>
  <si>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</si>
  <si>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</si>
  <si>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</si>
  <si>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</si>
  <si>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</si>
  <si>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</si>
  <si>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</si>
  <si>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</si>
  <si>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</si>
  <si>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</si>
  <si>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</si>
  <si>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</si>
  <si>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</si>
  <si>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</si>
  <si>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</si>
  <si>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</si>
  <si>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</si>
  <si>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</si>
  <si>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</si>
  <si>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</si>
  <si>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</si>
  <si>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</si>
  <si>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</si>
  <si>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</si>
  <si>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</si>
  <si>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</si>
  <si>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</si>
  <si>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</si>
  <si>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</si>
  <si>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</si>
  <si>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</si>
  <si>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</si>
  <si>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</si>
  <si>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</si>
  <si>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</si>
  <si>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</si>
  <si>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</si>
  <si>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</si>
  <si>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</si>
  <si>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</si>
  <si>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</si>
  <si>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</si>
  <si>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</si>
  <si>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</si>
  <si>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</si>
  <si>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</si>
  <si>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</si>
  <si>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</si>
  <si>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</si>
  <si>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</si>
  <si>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</si>
  <si>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</si>
  <si>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</si>
  <si>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</si>
  <si>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</si>
  <si>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</si>
  <si>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</si>
  <si>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</si>
  <si>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</si>
  <si>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</si>
  <si>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</si>
  <si>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</si>
  <si>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</si>
  <si>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</si>
  <si>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</si>
  <si>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</si>
  <si>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</si>
  <si>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</si>
  <si>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</si>
  <si>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</si>
  <si>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</si>
  <si>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</si>
  <si>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</si>
  <si>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</si>
  <si>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</si>
  <si>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</si>
  <si>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</si>
  <si>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</si>
  <si>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</si>
  <si>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</si>
  <si>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</si>
  <si>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</si>
  <si>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</si>
  <si>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</si>
  <si>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</si>
  <si>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</si>
  <si>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</si>
  <si>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</si>
  <si>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</si>
  <si>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</si>
  <si>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</si>
  <si>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</si>
  <si>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</si>
  <si>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</si>
  <si>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</si>
  <si>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</si>
  <si>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</si>
  <si>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</si>
  <si>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</si>
  <si>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</si>
  <si>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</si>
  <si>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</si>
  <si>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</si>
  <si>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</si>
  <si>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</si>
  <si>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</si>
  <si>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</si>
  <si>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</si>
  <si>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</si>
  <si>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</si>
  <si>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</si>
  <si>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</si>
  <si>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</si>
  <si>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</si>
  <si>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</si>
  <si>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</si>
  <si>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</si>
  <si>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</si>
  <si>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</si>
  <si>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</si>
  <si>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</si>
  <si>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</si>
  <si>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</si>
  <si>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</si>
  <si>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</si>
  <si>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</si>
  <si>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</si>
  <si>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</si>
  <si>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</si>
  <si>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</si>
  <si>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</si>
  <si>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</si>
  <si>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</si>
  <si>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</si>
  <si>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</si>
  <si>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</si>
  <si>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</si>
  <si>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</si>
  <si>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</si>
  <si>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</si>
  <si>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</si>
  <si>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</si>
  <si>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</si>
  <si>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</si>
  <si>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</si>
  <si>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</si>
  <si>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</si>
  <si>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</si>
  <si>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</si>
  <si>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</si>
  <si>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</si>
  <si>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</si>
  <si>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</si>
  <si>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</si>
  <si>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</si>
  <si>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</si>
  <si>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</si>
  <si>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</si>
  <si>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</si>
  <si>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</si>
  <si>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</si>
  <si>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</si>
  <si>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</si>
  <si>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</si>
  <si>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</si>
  <si>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</si>
  <si>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</si>
  <si>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</si>
  <si>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</si>
  <si>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</si>
  <si>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</si>
  <si>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</si>
  <si>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</si>
  <si>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</si>
  <si>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</si>
  <si>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</si>
  <si>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</si>
  <si>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</si>
  <si>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</si>
  <si>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</si>
  <si>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</si>
  <si>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</si>
  <si>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</si>
  <si>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</si>
  <si>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</si>
  <si>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</si>
  <si>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</si>
  <si>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</si>
  <si>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</si>
  <si>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</si>
  <si>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</si>
  <si>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</si>
  <si>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</si>
  <si>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</si>
  <si>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</si>
  <si>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</si>
  <si>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</si>
  <si>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</si>
  <si>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</si>
  <si>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</si>
  <si>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</si>
  <si>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</si>
  <si>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</si>
  <si>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</si>
  <si>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</si>
  <si>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</si>
  <si>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</si>
  <si>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</si>
  <si>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</si>
  <si>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</si>
  <si>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</si>
  <si>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</si>
  <si>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</si>
  <si>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</si>
  <si>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</si>
  <si>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</si>
  <si>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</si>
  <si>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</si>
  <si>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</si>
  <si>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</si>
  <si>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</si>
  <si>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</si>
  <si>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</si>
  <si>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</si>
  <si>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</si>
  <si>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</si>
  <si>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</si>
  <si>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</si>
  <si>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</si>
  <si>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</si>
  <si>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</si>
  <si>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</si>
  <si>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</si>
  <si>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</si>
  <si>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</si>
  <si>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</si>
  <si>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</si>
  <si>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</si>
  <si>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</si>
  <si>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</si>
  <si>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</si>
  <si>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</si>
  <si>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</si>
  <si>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</si>
  <si>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</si>
  <si>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</si>
  <si>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</si>
  <si>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</si>
  <si>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</si>
  <si>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</si>
  <si>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</si>
  <si>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</si>
  <si>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</si>
  <si>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</si>
  <si>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</si>
  <si>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</si>
  <si>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</si>
  <si>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</si>
  <si>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</si>
  <si>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</si>
  <si>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</si>
  <si>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</si>
  <si>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</si>
  <si>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</si>
  <si>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</si>
  <si>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</si>
  <si>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</si>
  <si>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</si>
  <si>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</si>
  <si>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</si>
  <si>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</si>
  <si>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</si>
  <si>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</si>
  <si>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</si>
  <si>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</si>
  <si>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</si>
  <si>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</si>
  <si>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</si>
  <si>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</si>
  <si>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</si>
  <si>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</si>
  <si>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</si>
  <si>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</si>
  <si>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</si>
  <si>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</si>
  <si>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</si>
  <si>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</si>
  <si>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</si>
  <si>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</si>
  <si>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</si>
  <si>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</si>
  <si>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</si>
  <si>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</si>
  <si>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</si>
  <si>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</si>
  <si>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</si>
  <si>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</si>
  <si>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</si>
  <si>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</si>
  <si>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</si>
  <si>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</si>
  <si>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</si>
  <si>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</si>
  <si>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</si>
  <si>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</si>
  <si>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</si>
  <si>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</si>
  <si>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</si>
  <si>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</si>
  <si>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</si>
  <si>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</si>
  <si>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</si>
  <si>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</si>
  <si>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</si>
  <si>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</si>
  <si>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</si>
  <si>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</si>
  <si>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</si>
  <si>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</si>
  <si>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</si>
  <si>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</si>
  <si>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</si>
  <si>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</si>
  <si>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</si>
  <si>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</si>
  <si>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</si>
  <si>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</si>
  <si>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</si>
  <si>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</si>
  <si>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</si>
  <si>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</si>
  <si>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</si>
  <si>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</si>
  <si>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</si>
  <si>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</si>
  <si>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</si>
  <si>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</si>
  <si>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</si>
  <si>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</si>
  <si>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</si>
  <si>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</si>
  <si>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</si>
  <si>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</si>
  <si>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</si>
  <si>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</si>
  <si>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</si>
  <si>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</si>
  <si>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</si>
  <si>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</si>
  <si>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</si>
  <si>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</si>
  <si>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</si>
  <si>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</si>
  <si>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</si>
  <si>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</si>
  <si>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</si>
  <si>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</si>
  <si>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</si>
  <si>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</si>
  <si>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</si>
  <si>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</si>
  <si>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</si>
  <si>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</si>
  <si>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</si>
  <si>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</si>
  <si>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</si>
  <si>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</si>
  <si>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</si>
  <si>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</si>
  <si>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</si>
  <si>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</si>
  <si>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</si>
  <si>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</si>
  <si>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</si>
  <si>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</si>
  <si>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</si>
  <si>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</si>
  <si>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</si>
  <si>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</si>
  <si>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</si>
  <si>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</si>
  <si>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</si>
  <si>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</si>
  <si>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</si>
  <si>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</si>
  <si>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</si>
  <si>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</si>
  <si>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</si>
  <si>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</si>
  <si>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</si>
  <si>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</si>
  <si>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</si>
  <si>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</si>
  <si>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</si>
  <si>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</si>
  <si>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</si>
  <si>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</si>
  <si>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</si>
  <si>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</si>
  <si>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</si>
  <si>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</si>
  <si>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</si>
  <si>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</si>
  <si>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</si>
  <si>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</si>
  <si>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</si>
  <si>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</si>
  <si>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</si>
  <si>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</si>
  <si>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</si>
  <si>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</si>
  <si>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</si>
  <si>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</si>
  <si>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</si>
  <si>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</si>
  <si>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</si>
  <si>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</si>
  <si>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</si>
  <si>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</si>
  <si>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</si>
  <si>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</si>
  <si>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</si>
  <si>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</si>
  <si>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</si>
  <si>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</si>
  <si>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</si>
  <si>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</si>
  <si>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</si>
  <si>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</si>
  <si>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</si>
  <si>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</si>
  <si>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</si>
  <si>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</si>
  <si>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</si>
  <si>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</si>
  <si>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</si>
  <si>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</si>
  <si>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</si>
  <si>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</si>
  <si>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</si>
  <si>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</si>
  <si>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</si>
  <si>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</si>
  <si>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</si>
  <si>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</si>
  <si>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</si>
  <si>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</si>
  <si>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</si>
  <si>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</si>
  <si>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</si>
  <si>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</si>
  <si>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</si>
  <si>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</si>
  <si>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</si>
  <si>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</si>
  <si>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</si>
  <si>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</si>
  <si>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</si>
  <si>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</si>
  <si>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</si>
  <si>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</si>
  <si>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</si>
  <si>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</si>
  <si>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</si>
  <si>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</si>
  <si>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</si>
  <si>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</si>
  <si>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</si>
  <si>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</si>
  <si>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</si>
  <si>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</si>
  <si>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</si>
  <si>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</si>
  <si>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</si>
  <si>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</si>
  <si>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</si>
  <si>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</si>
  <si>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</si>
  <si>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</si>
  <si>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</si>
  <si>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</si>
  <si>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</si>
  <si>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</si>
  <si>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</si>
  <si>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</si>
  <si>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</si>
  <si>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</si>
  <si>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</si>
  <si>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</si>
  <si>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</si>
  <si>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</si>
  <si>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</si>
  <si>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</si>
  <si>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</si>
  <si>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</si>
  <si>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</si>
  <si>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</si>
  <si>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</si>
  <si>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</si>
  <si>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</si>
  <si>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</si>
  <si>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</si>
  <si>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</si>
  <si>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</si>
  <si>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</si>
  <si>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</si>
  <si>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</si>
  <si>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</si>
  <si>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</si>
  <si>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</si>
  <si>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</si>
  <si>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</si>
  <si>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</si>
  <si>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</si>
  <si>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</si>
  <si>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</si>
  <si>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</si>
  <si>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</si>
  <si>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</si>
  <si>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</si>
  <si>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</si>
  <si>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</si>
  <si>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</si>
  <si>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</si>
  <si>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</si>
  <si>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</si>
  <si>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</si>
  <si>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</si>
  <si>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</si>
  <si>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</si>
  <si>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</si>
  <si>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</si>
  <si>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</si>
  <si>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</si>
  <si>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</si>
  <si>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</si>
  <si>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</si>
  <si>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</si>
  <si>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</si>
  <si>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</si>
  <si>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</si>
  <si>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</si>
  <si>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</si>
  <si>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</si>
  <si>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</si>
  <si>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</si>
  <si>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</si>
  <si>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</si>
  <si>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</si>
  <si>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</si>
  <si>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</si>
  <si>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</si>
  <si>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</si>
  <si>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</si>
  <si>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</si>
  <si>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</si>
  <si>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</si>
  <si>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</si>
  <si>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</si>
  <si>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</si>
  <si>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</si>
  <si>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</si>
  <si>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</si>
  <si>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</si>
  <si>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</si>
  <si>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</si>
  <si>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</si>
  <si>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</si>
  <si>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</si>
  <si>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</si>
  <si>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</si>
  <si>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</si>
  <si>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</si>
  <si>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</si>
  <si>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</si>
  <si>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</si>
  <si>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</si>
  <si>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</si>
  <si>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</si>
  <si>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</si>
  <si>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</si>
  <si>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</si>
  <si>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</si>
  <si>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</si>
  <si>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</si>
  <si>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</si>
  <si>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</si>
  <si>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</si>
  <si>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</si>
  <si>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</si>
  <si>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</si>
  <si>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</si>
  <si>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</si>
  <si>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</si>
  <si>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</si>
  <si>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</si>
  <si>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</si>
  <si>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</si>
  <si>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</si>
  <si>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</si>
  <si>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</si>
  <si>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</si>
  <si>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</si>
  <si>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</si>
  <si>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</si>
  <si>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</si>
  <si>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</si>
  <si>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</si>
  <si>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</si>
  <si>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</si>
  <si>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</si>
  <si>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</si>
  <si>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</si>
  <si>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</si>
  <si>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</si>
  <si>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</si>
  <si>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</si>
  <si>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</si>
  <si>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</si>
  <si>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</si>
  <si>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</si>
  <si>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</si>
  <si>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</si>
  <si>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</si>
  <si>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</si>
  <si>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</si>
  <si>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</si>
  <si>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</si>
  <si>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</si>
  <si>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</si>
  <si>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</si>
  <si>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</si>
  <si>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</si>
  <si>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</si>
  <si>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</si>
  <si>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</si>
  <si>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</si>
  <si>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</si>
  <si>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</si>
  <si>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</si>
  <si>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</si>
  <si>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</si>
  <si>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</si>
  <si>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</si>
  <si>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</si>
  <si>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</si>
  <si>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</si>
  <si>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</si>
  <si>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</si>
  <si>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</si>
  <si>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</si>
  <si>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</si>
  <si>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</si>
  <si>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</si>
  <si>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</si>
  <si>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</si>
  <si>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</si>
  <si>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</si>
  <si>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</si>
  <si>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</si>
  <si>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</si>
  <si>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</si>
  <si>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</si>
  <si>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</si>
  <si>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</si>
  <si>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</si>
  <si>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</si>
  <si>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</si>
  <si>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</si>
  <si>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</si>
  <si>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</si>
  <si>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</si>
  <si>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</si>
  <si>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</si>
  <si>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</si>
  <si>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</si>
  <si>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</si>
  <si>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</si>
  <si>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</si>
  <si>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</si>
  <si>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</si>
  <si>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</si>
  <si>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</si>
  <si>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</si>
  <si>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</si>
  <si>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</si>
  <si>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</si>
  <si>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</si>
  <si>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</si>
  <si>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</si>
  <si>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</si>
  <si>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</si>
  <si>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</si>
  <si>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</si>
  <si>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</si>
  <si>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</si>
  <si>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</si>
  <si>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</si>
  <si>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</si>
  <si>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</si>
  <si>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</si>
  <si>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</si>
  <si>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</si>
  <si>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</si>
  <si>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</si>
  <si>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</si>
  <si>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</si>
  <si>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</si>
  <si>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</si>
  <si>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</si>
  <si>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</si>
  <si>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</si>
  <si>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</si>
  <si>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</si>
  <si>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</si>
  <si>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</si>
  <si>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</si>
  <si>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</si>
  <si>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</si>
  <si>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</si>
  <si>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</si>
  <si>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</si>
  <si>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</si>
  <si>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</si>
  <si>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</si>
  <si>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</si>
  <si>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</si>
  <si>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</si>
  <si>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</si>
  <si>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</si>
  <si>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</si>
  <si>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</si>
  <si>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</si>
  <si>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</si>
  <si>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</si>
  <si>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</si>
  <si>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</si>
  <si>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</si>
  <si>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</si>
  <si>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</si>
  <si>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</si>
  <si>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</si>
  <si>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</si>
  <si>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</si>
  <si>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</si>
  <si>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</si>
  <si>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</si>
  <si>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</si>
  <si>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</si>
  <si>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</si>
  <si>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</si>
  <si>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</si>
  <si>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</si>
  <si>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</si>
  <si>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</si>
  <si>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</si>
  <si>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</si>
  <si>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</si>
  <si>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</si>
  <si>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</si>
  <si>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</si>
  <si>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</si>
  <si>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</si>
  <si>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</si>
  <si>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</si>
  <si>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</si>
  <si>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</si>
  <si>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</si>
  <si>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</si>
  <si>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</si>
  <si>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</si>
  <si>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</si>
  <si>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</si>
  <si>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</si>
  <si>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</si>
  <si>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</si>
  <si>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</si>
  <si>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</si>
  <si>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</si>
  <si>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</si>
  <si>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</si>
  <si>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</si>
  <si>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</si>
  <si>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</si>
  <si>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</si>
  <si>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</si>
  <si>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</si>
  <si>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</si>
  <si>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</si>
  <si>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</si>
  <si>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</si>
  <si>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</si>
  <si>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</si>
  <si>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</si>
  <si>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</si>
  <si>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</si>
  <si>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</si>
  <si>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</si>
  <si>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</si>
  <si>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</si>
  <si>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</si>
  <si>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</si>
  <si>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</si>
  <si>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</si>
  <si>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</si>
  <si>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</si>
  <si>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</si>
  <si>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</si>
  <si>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</si>
  <si>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</si>
  <si>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</si>
  <si>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</si>
  <si>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</si>
  <si>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</si>
  <si>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</si>
  <si>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</si>
  <si>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</si>
  <si>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</si>
  <si>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</si>
  <si>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</si>
  <si>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</si>
  <si>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</si>
  <si>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</si>
  <si>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</si>
  <si>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</si>
  <si>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</si>
  <si>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</si>
  <si>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</si>
  <si>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</si>
  <si>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</si>
  <si>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</si>
  <si>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</si>
  <si>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</si>
  <si>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</si>
  <si>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</si>
  <si>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</si>
  <si>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</si>
  <si>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</si>
  <si>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</si>
  <si>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</si>
  <si>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</si>
  <si>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</si>
  <si>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</si>
  <si>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</si>
  <si>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</si>
  <si>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</si>
  <si>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</si>
  <si>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</si>
  <si>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</si>
  <si>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</si>
  <si>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</si>
  <si>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</si>
  <si>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</si>
  <si>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</si>
  <si>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</si>
  <si>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</si>
  <si>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</si>
  <si>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</si>
  <si>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</si>
  <si>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</si>
  <si>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</si>
  <si>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</si>
  <si>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</si>
  <si>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</si>
  <si>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</si>
  <si>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</si>
  <si>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</si>
  <si>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</si>
  <si>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</si>
  <si>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</si>
  <si>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</si>
  <si>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</si>
  <si>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</si>
  <si>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</si>
  <si>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</si>
  <si>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</si>
  <si>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</si>
  <si>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</si>
  <si>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</si>
  <si>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</si>
  <si>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</si>
  <si>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</si>
  <si>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</si>
  <si>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</si>
  <si>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</si>
  <si>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</si>
  <si>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</si>
  <si>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</si>
  <si>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</si>
  <si>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</si>
  <si>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</si>
  <si>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</si>
  <si>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</si>
  <si>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</si>
  <si>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</si>
  <si>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</si>
  <si>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</si>
  <si>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</si>
  <si>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</si>
  <si>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</si>
  <si>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</si>
  <si>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</si>
  <si>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</si>
  <si>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</si>
  <si>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</si>
  <si>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</si>
  <si>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</si>
  <si>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</si>
  <si>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</si>
  <si>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</si>
  <si>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</si>
  <si>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</si>
  <si>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</si>
  <si>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</si>
  <si>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</si>
  <si>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</si>
  <si>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</si>
  <si>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</si>
  <si>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</si>
  <si>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</si>
  <si>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</si>
  <si>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</si>
  <si>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</si>
  <si>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</si>
  <si>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</si>
  <si>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</si>
  <si>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</si>
  <si>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</si>
  <si>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</si>
  <si>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</si>
  <si>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</si>
  <si>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</si>
  <si>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</si>
  <si>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</si>
  <si>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</si>
  <si>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</si>
  <si>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</si>
  <si>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</si>
  <si>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</si>
  <si>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</si>
  <si>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</si>
  <si>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</si>
  <si>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</si>
  <si>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</si>
  <si>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</si>
  <si>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</si>
  <si>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</si>
  <si>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</si>
  <si>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</si>
  <si>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</si>
  <si>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</si>
  <si>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</si>
  <si>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</si>
  <si>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</si>
  <si>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</si>
  <si>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</si>
  <si>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</si>
  <si>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</si>
  <si>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</si>
  <si>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</si>
  <si>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</si>
  <si>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</si>
  <si>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</si>
  <si>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</si>
  <si>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</si>
  <si>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</si>
  <si>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</si>
  <si>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</si>
  <si>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</si>
  <si>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</si>
  <si>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</si>
  <si>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</si>
  <si>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</si>
  <si>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</si>
  <si>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</si>
  <si>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</si>
  <si>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</si>
  <si>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</si>
  <si>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</si>
  <si>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</si>
  <si>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</si>
  <si>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</si>
  <si>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</si>
  <si>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</si>
  <si>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</si>
  <si>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</si>
  <si>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</si>
  <si>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</si>
  <si>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</si>
  <si>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</si>
  <si>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</si>
  <si>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</si>
  <si>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</si>
  <si>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</si>
  <si>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</si>
  <si>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</si>
  <si>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</si>
  <si>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</si>
  <si>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</si>
  <si>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</si>
  <si>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</si>
  <si>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</si>
  <si>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</si>
  <si>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</si>
  <si>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</si>
  <si>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</si>
  <si>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</si>
  <si>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</si>
  <si>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</si>
  <si>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</si>
  <si>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</si>
  <si>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</si>
  <si>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</si>
  <si>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</si>
  <si>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</si>
  <si>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</si>
  <si>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</si>
  <si>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</si>
  <si>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</si>
  <si>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</si>
  <si>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</si>
  <si>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</si>
  <si>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</si>
  <si>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</si>
  <si>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</si>
  <si>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</si>
  <si>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</si>
  <si>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</si>
  <si>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</si>
  <si>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</si>
  <si>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</si>
  <si>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</si>
  <si>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</si>
  <si>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</si>
  <si>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</si>
  <si>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</si>
  <si>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</si>
  <si>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</si>
  <si>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</si>
  <si>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</si>
  <si>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</si>
  <si>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</si>
  <si>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</si>
  <si>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</si>
  <si>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</si>
  <si>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</si>
  <si>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</si>
  <si>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</si>
  <si>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</si>
  <si>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</si>
  <si>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</si>
  <si>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</si>
  <si>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</si>
  <si>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</si>
  <si>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</si>
  <si>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</si>
  <si>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</si>
  <si>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</si>
  <si>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</si>
  <si>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</si>
  <si>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</si>
  <si>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</si>
  <si>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</si>
  <si>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</si>
  <si>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</si>
  <si>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</si>
  <si>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</si>
  <si>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</si>
  <si>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</si>
  <si>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</si>
  <si>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</si>
  <si>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</si>
  <si>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</si>
  <si>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</si>
  <si>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</si>
  <si>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</si>
  <si>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</si>
  <si>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</si>
  <si>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</si>
  <si>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</si>
  <si>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</si>
  <si>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</si>
  <si>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</si>
  <si>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</si>
  <si>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</si>
  <si>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</si>
  <si>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</si>
  <si>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</si>
  <si>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</si>
  <si>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</si>
  <si>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</si>
  <si>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</si>
  <si>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</si>
  <si>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</si>
  <si>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</si>
  <si>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</si>
  <si>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</si>
  <si>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</si>
  <si>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</si>
  <si>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</si>
  <si>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</si>
  <si>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</si>
  <si>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</si>
  <si>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</si>
  <si>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</si>
  <si>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</si>
  <si>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</si>
  <si>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</si>
  <si>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</si>
  <si>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</si>
  <si>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</si>
  <si>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</si>
  <si>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</si>
  <si>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</si>
  <si>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</si>
  <si>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</si>
  <si>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</si>
  <si>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</si>
  <si>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</si>
  <si>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</si>
  <si>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</si>
  <si>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</si>
  <si>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</si>
  <si>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</si>
  <si>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</si>
  <si>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</si>
  <si>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</si>
  <si>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</si>
  <si>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</si>
  <si>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</si>
  <si>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</si>
  <si>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</si>
  <si>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</si>
  <si>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</si>
  <si>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</si>
  <si>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</si>
  <si>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</si>
  <si>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</si>
  <si>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</si>
  <si>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</si>
  <si>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</si>
  <si>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</si>
  <si>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</si>
  <si>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</si>
  <si>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</si>
  <si>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</si>
  <si>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</si>
  <si>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</si>
  <si>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</si>
  <si>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</si>
  <si>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</si>
  <si>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</si>
  <si>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</si>
  <si>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</si>
  <si>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</si>
  <si>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</si>
  <si>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</si>
  <si>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</si>
  <si>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</si>
  <si>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</si>
  <si>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</si>
  <si>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</si>
  <si>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</si>
  <si>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</si>
  <si>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</si>
  <si>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</si>
  <si>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</si>
  <si>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</si>
  <si>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</si>
  <si>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</si>
  <si>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</si>
  <si>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</si>
  <si>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</si>
  <si>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</si>
  <si>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</si>
  <si>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</si>
  <si>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</si>
  <si>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</si>
  <si>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</si>
  <si>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</si>
  <si>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</si>
  <si>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</si>
  <si>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</si>
  <si>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</si>
  <si>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</si>
  <si>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</si>
  <si>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</si>
  <si>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</si>
  <si>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</si>
  <si>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</si>
  <si>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</si>
  <si>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</si>
  <si>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</si>
  <si>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</si>
  <si>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</si>
  <si>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</si>
  <si>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</si>
  <si>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</si>
  <si>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</si>
  <si>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</si>
  <si>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</si>
  <si>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</si>
  <si>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</si>
  <si>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</si>
  <si>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</si>
  <si>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</si>
  <si>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</si>
  <si>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</si>
  <si>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</si>
  <si>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</si>
  <si>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</si>
  <si>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</si>
  <si>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</si>
  <si>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</si>
  <si>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</si>
  <si>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</si>
  <si>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</si>
  <si>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</si>
  <si>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</si>
  <si>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</si>
  <si>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</si>
  <si>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</si>
  <si>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</si>
  <si>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</si>
  <si>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</si>
  <si>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</si>
  <si>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</si>
  <si>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</si>
  <si>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</si>
  <si>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</si>
  <si>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</si>
  <si>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</si>
  <si>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</si>
  <si>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</si>
  <si>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</si>
  <si>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</si>
  <si>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</si>
  <si>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</si>
  <si>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</si>
  <si>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</si>
  <si>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</si>
  <si>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</si>
  <si>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</si>
  <si>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</si>
  <si>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</si>
  <si>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</si>
  <si>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</si>
  <si>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</si>
  <si>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</si>
  <si>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</si>
  <si>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</si>
  <si>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</si>
  <si>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</si>
  <si>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</si>
  <si>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</si>
  <si>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</si>
  <si>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</si>
  <si>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</si>
  <si>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</si>
  <si>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</si>
  <si>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</si>
  <si>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</si>
  <si>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</si>
  <si>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</si>
  <si>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</si>
  <si>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</si>
  <si>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</si>
  <si>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</si>
  <si>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</si>
  <si>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</si>
  <si>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</si>
  <si>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</si>
  <si>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</si>
  <si>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</si>
  <si>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</si>
  <si>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</si>
  <si>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</si>
  <si>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</si>
  <si>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</si>
  <si>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</si>
  <si>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</si>
  <si>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</si>
  <si>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</si>
  <si>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</si>
  <si>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</si>
  <si>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</si>
  <si>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</si>
  <si>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</si>
  <si>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</si>
  <si>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</si>
  <si>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</si>
  <si>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</si>
  <si>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</si>
  <si>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</si>
  <si>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</si>
  <si>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</si>
  <si>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</si>
  <si>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</si>
  <si>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</si>
  <si>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</si>
  <si>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</si>
  <si>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</si>
  <si>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</si>
  <si>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</si>
  <si>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</si>
  <si>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</si>
  <si>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</si>
  <si>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</si>
  <si>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</si>
  <si>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</si>
  <si>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</si>
  <si>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</si>
  <si>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</si>
  <si>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</si>
  <si>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</si>
  <si>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</si>
  <si>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</si>
  <si>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</si>
  <si>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</si>
  <si>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</si>
  <si>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</si>
  <si>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</si>
  <si>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</si>
  <si>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</si>
  <si>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</si>
  <si>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</si>
  <si>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</si>
  <si>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</si>
  <si>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</si>
  <si>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</si>
  <si>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</si>
  <si>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</si>
  <si>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</si>
  <si>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</si>
  <si>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</si>
  <si>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</si>
  <si>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</si>
  <si>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</si>
  <si>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</si>
  <si>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</si>
  <si>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</si>
  <si>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</si>
  <si>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</si>
  <si>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</si>
  <si>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</si>
  <si>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</si>
  <si>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</si>
  <si>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</si>
  <si>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</si>
  <si>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</si>
  <si>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</si>
  <si>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</si>
  <si>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</si>
  <si>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</si>
  <si>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</si>
  <si>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</si>
  <si>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</si>
  <si>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</si>
  <si>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</si>
  <si>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</si>
  <si>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</si>
  <si>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</si>
  <si>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</si>
  <si>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</si>
  <si>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</si>
  <si>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</si>
  <si>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</si>
  <si>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</si>
  <si>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</si>
  <si>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</si>
  <si>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</si>
  <si>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</si>
  <si>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</si>
  <si>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</si>
  <si>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</si>
  <si>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</si>
  <si>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</si>
  <si>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</si>
  <si>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</si>
  <si>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</si>
  <si>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</si>
  <si>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</si>
  <si>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</si>
  <si>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</si>
  <si>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</si>
  <si>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</si>
  <si>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</si>
  <si>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</si>
  <si>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</si>
  <si>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</si>
  <si>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</si>
  <si>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</si>
  <si>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</si>
  <si>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</si>
  <si>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</si>
  <si>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</si>
  <si>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</si>
  <si>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</si>
  <si>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</si>
  <si>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</si>
  <si>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</si>
  <si>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</si>
  <si>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</si>
  <si>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</si>
  <si>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</si>
  <si>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</si>
  <si>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</si>
  <si>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</si>
  <si>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</si>
  <si>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</si>
  <si>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</si>
  <si>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</si>
  <si>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</si>
  <si>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</si>
  <si>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</si>
  <si>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</si>
  <si>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</si>
  <si>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</si>
  <si>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</si>
  <si>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</si>
  <si>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</si>
  <si>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</si>
  <si>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</si>
  <si>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</si>
  <si>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</si>
  <si>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</si>
  <si>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</si>
  <si>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</si>
  <si>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</si>
  <si>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</si>
  <si>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</si>
  <si>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</si>
  <si>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</si>
  <si>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</si>
  <si>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</si>
  <si>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</si>
  <si>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</si>
  <si>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</si>
  <si>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</si>
  <si>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</si>
  <si>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</si>
  <si>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</si>
  <si>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</si>
  <si>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</si>
  <si>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</si>
  <si>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</si>
  <si>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</si>
  <si>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</si>
  <si>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</si>
  <si>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</si>
  <si>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</si>
  <si>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</si>
  <si>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</si>
  <si>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</si>
  <si>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</si>
  <si>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</si>
  <si>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</si>
  <si>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</si>
  <si>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</si>
  <si>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</si>
  <si>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</si>
  <si>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</si>
  <si>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</si>
  <si>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</si>
  <si>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</si>
  <si>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</si>
  <si>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</si>
  <si>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</si>
  <si>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</si>
  <si>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</si>
  <si>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</si>
  <si>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</si>
  <si>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</si>
  <si>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</si>
  <si>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</si>
  <si>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</si>
  <si>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</si>
  <si>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</si>
  <si>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</si>
  <si>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</si>
  <si>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</si>
  <si>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</si>
  <si>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</si>
  <si>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</si>
  <si>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</si>
  <si>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</si>
  <si>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</si>
  <si>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</si>
  <si>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</si>
  <si>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</si>
  <si>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</si>
  <si>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</si>
  <si>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</si>
  <si>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</si>
  <si>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</si>
  <si>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</si>
  <si>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</si>
  <si>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</si>
  <si>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</si>
  <si>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</si>
  <si>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</si>
  <si>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</si>
  <si>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</si>
  <si>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</si>
  <si>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</si>
  <si>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</si>
  <si>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</si>
  <si>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</si>
  <si>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</si>
  <si>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</si>
  <si>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</si>
  <si>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</si>
  <si>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</si>
  <si>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</si>
  <si>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</si>
  <si>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</si>
  <si>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</si>
  <si>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</si>
  <si>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</si>
  <si>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</si>
  <si>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</si>
  <si>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</si>
  <si>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</si>
  <si>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</si>
  <si>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</si>
  <si>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</si>
  <si>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</si>
  <si>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</si>
  <si>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</si>
  <si>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</si>
  <si>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</si>
  <si>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</si>
  <si>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</si>
  <si>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</si>
  <si>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</si>
  <si>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</si>
  <si>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</si>
  <si>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</si>
  <si>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</si>
  <si>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</si>
  <si>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</si>
  <si>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</si>
  <si>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</si>
  <si>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</si>
  <si>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</si>
  <si>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</si>
  <si>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</si>
  <si>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</si>
  <si>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</si>
  <si>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</si>
  <si>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</si>
  <si>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</si>
  <si>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</si>
  <si>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</si>
  <si>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</si>
  <si>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</si>
  <si>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</si>
  <si>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</si>
  <si>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</si>
  <si>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</si>
  <si>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</si>
  <si>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</si>
  <si>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</si>
  <si>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</si>
  <si>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</si>
  <si>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</si>
  <si>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</si>
  <si>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</si>
  <si>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</si>
  <si>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</si>
  <si>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</si>
  <si>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</si>
  <si>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</si>
  <si>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</si>
  <si>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</si>
  <si>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</si>
  <si>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</si>
  <si>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</si>
  <si>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</si>
  <si>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</si>
  <si>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</si>
  <si>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</si>
  <si>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</si>
  <si>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</si>
  <si>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</si>
  <si>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</si>
  <si>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</si>
  <si>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</si>
  <si>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</si>
  <si>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</si>
  <si>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</si>
  <si>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</si>
  <si>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</si>
  <si>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</si>
  <si>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</si>
  <si>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</si>
  <si>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</si>
  <si>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</si>
  <si>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</si>
  <si>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</si>
  <si>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</si>
  <si>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</si>
  <si>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</si>
  <si>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</si>
  <si>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</si>
  <si>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</si>
  <si>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</si>
  <si>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</si>
  <si>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</si>
  <si>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</si>
  <si>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</si>
  <si>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</si>
  <si>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</si>
  <si>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</si>
  <si>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</si>
  <si>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</si>
  <si>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</si>
  <si>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</si>
  <si>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</si>
  <si>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</si>
  <si>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</si>
  <si>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</si>
  <si>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</si>
  <si>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</si>
  <si>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</si>
  <si>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</si>
  <si>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</si>
  <si>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</si>
  <si>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</si>
  <si>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</si>
  <si>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</si>
  <si>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</si>
  <si>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</si>
  <si>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</si>
  <si>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</si>
  <si>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</si>
  <si>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</si>
  <si>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</si>
  <si>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</si>
  <si>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</si>
  <si>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</si>
  <si>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</si>
  <si>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</si>
  <si>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</si>
  <si>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</si>
  <si>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</si>
  <si>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</si>
  <si>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</si>
  <si>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</si>
  <si>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</si>
  <si>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</si>
  <si>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</si>
  <si>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</si>
  <si>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</si>
  <si>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</si>
  <si>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</si>
  <si>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</si>
  <si>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</si>
  <si>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</si>
  <si>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</si>
  <si>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</si>
  <si>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</si>
  <si>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</si>
  <si>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</si>
  <si>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</si>
  <si>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</si>
  <si>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</si>
  <si>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</si>
  <si>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</si>
  <si>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</si>
  <si>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</si>
  <si>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</si>
  <si>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</si>
  <si>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</si>
  <si>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</si>
  <si>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</si>
  <si>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</si>
  <si>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</si>
  <si>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</si>
  <si>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</si>
  <si>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</si>
  <si>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</si>
  <si>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</si>
  <si>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</si>
  <si>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</si>
  <si>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</si>
  <si>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</si>
  <si>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</si>
  <si>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</si>
  <si>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</si>
  <si>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</si>
  <si>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</si>
  <si>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</si>
  <si>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</si>
  <si>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</si>
  <si>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</si>
  <si>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</si>
  <si>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</si>
  <si>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</si>
  <si>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</si>
  <si>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</si>
  <si>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</si>
  <si>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</si>
  <si>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</si>
  <si>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</si>
  <si>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</si>
  <si>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</si>
  <si>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</si>
  <si>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</si>
  <si>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</si>
  <si>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</si>
  <si>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</si>
  <si>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</si>
  <si>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</si>
  <si>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</si>
  <si>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</si>
  <si>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</si>
  <si>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</si>
  <si>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</si>
  <si>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</si>
  <si>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</si>
  <si>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</si>
  <si>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</si>
  <si>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</si>
  <si>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</si>
  <si>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</si>
  <si>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</si>
  <si>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</si>
  <si>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</si>
  <si>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</si>
  <si>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</si>
  <si>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</si>
  <si>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</si>
  <si>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</si>
  <si>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</si>
  <si>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</si>
  <si>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</si>
  <si>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</si>
  <si>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</si>
  <si>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</si>
  <si>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</si>
  <si>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</si>
  <si>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</si>
  <si>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</si>
  <si>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</si>
  <si>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</si>
  <si>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</si>
  <si>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</si>
  <si>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</si>
  <si>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</si>
  <si>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</si>
  <si>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</si>
  <si>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</si>
  <si>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</si>
  <si>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</si>
  <si>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</si>
  <si>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</si>
  <si>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</si>
  <si>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</si>
  <si>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</si>
  <si>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</si>
  <si>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</si>
  <si>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</si>
  <si>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</si>
  <si>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</si>
  <si>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</si>
  <si>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</si>
  <si>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</si>
  <si>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</si>
  <si>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</si>
  <si>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</si>
  <si>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</si>
  <si>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</si>
  <si>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</si>
  <si>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</si>
  <si>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</si>
  <si>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</si>
  <si>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</si>
  <si>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</si>
  <si>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</si>
  <si>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</si>
  <si>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</si>
  <si>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</si>
  <si>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</si>
  <si>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</si>
  <si>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</si>
  <si>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</si>
  <si>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</si>
  <si>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</si>
  <si>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</si>
  <si>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</si>
  <si>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</si>
  <si>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</si>
  <si>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</si>
  <si>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</si>
  <si>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</si>
  <si>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</si>
  <si>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</si>
  <si>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</si>
  <si>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</si>
  <si>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</si>
  <si>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</si>
  <si>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</si>
  <si>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</si>
  <si>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</si>
  <si>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</si>
  <si>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</si>
  <si>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</si>
  <si>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</si>
  <si>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</si>
  <si>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</si>
  <si>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</si>
  <si>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</si>
  <si>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</si>
  <si>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</si>
  <si>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</si>
  <si>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</si>
  <si>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</si>
  <si>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</si>
  <si>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</si>
  <si>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</si>
  <si>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</si>
  <si>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</si>
  <si>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</si>
  <si>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</si>
  <si>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</si>
  <si>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</si>
  <si>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</si>
  <si>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</si>
  <si>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</si>
  <si>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</si>
  <si>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</si>
  <si>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</si>
  <si>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</si>
  <si>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</si>
  <si>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</si>
  <si>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</si>
  <si>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</si>
  <si>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</si>
  <si>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</si>
  <si>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</si>
  <si>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</si>
  <si>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</si>
  <si>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</si>
  <si>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</si>
  <si>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</si>
  <si>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</si>
  <si>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</si>
  <si>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</si>
  <si>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</si>
  <si>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</si>
  <si>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</si>
  <si>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</si>
  <si>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</si>
  <si>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</si>
  <si>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</si>
  <si>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</si>
  <si>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</si>
  <si>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</si>
  <si>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</si>
  <si>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</si>
  <si>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</si>
  <si>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</si>
  <si>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</si>
  <si>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</si>
  <si>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</si>
  <si>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</si>
  <si>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</si>
  <si>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</si>
  <si>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</si>
  <si>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</si>
  <si>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</si>
  <si>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</si>
  <si>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</si>
  <si>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</si>
  <si>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</si>
  <si>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</si>
  <si>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</si>
  <si>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</si>
  <si>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</si>
  <si>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</si>
  <si>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</si>
  <si>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</si>
  <si>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</si>
  <si>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</si>
  <si>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</si>
  <si>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</si>
  <si>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</si>
  <si>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</si>
  <si>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</si>
  <si>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</si>
  <si>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</si>
  <si>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</si>
  <si>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</si>
  <si>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</si>
  <si>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</si>
  <si>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</si>
  <si>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</si>
  <si>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</si>
  <si>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</si>
  <si>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</si>
  <si>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</si>
  <si>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</si>
  <si>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</si>
  <si>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</si>
  <si>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</si>
  <si>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</si>
  <si>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</si>
  <si>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</si>
  <si>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</si>
  <si>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</si>
  <si>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</si>
  <si>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</si>
  <si>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</si>
  <si>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</si>
  <si>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</si>
  <si>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</si>
  <si>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</si>
  <si>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</si>
  <si>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</si>
  <si>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</si>
  <si>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</si>
  <si>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</si>
  <si>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</si>
  <si>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</si>
  <si>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</si>
  <si>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</si>
  <si>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</si>
  <si>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</si>
  <si>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</si>
  <si>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</si>
  <si>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</si>
  <si>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</si>
  <si>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</si>
  <si>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</si>
  <si>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</si>
  <si>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</si>
  <si>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</si>
  <si>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</si>
  <si>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</si>
  <si>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</si>
  <si>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</si>
  <si>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</si>
  <si>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</si>
  <si>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</si>
  <si>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</si>
  <si>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</si>
  <si>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</si>
  <si>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</si>
  <si>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</si>
  <si>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</si>
  <si>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</si>
  <si>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</si>
  <si>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</si>
  <si>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</si>
  <si>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</si>
  <si>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</si>
  <si>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</si>
  <si>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</si>
  <si>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</si>
  <si>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</si>
  <si>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</si>
  <si>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</si>
  <si>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</si>
  <si>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</si>
  <si>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</si>
  <si>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</si>
  <si>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</si>
  <si>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</si>
  <si>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</si>
  <si>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</si>
  <si>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</si>
  <si>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</si>
  <si>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</si>
  <si>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</si>
  <si>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</si>
  <si>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</si>
  <si>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</si>
  <si>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</si>
  <si>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</si>
  <si>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</si>
  <si>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</si>
  <si>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</si>
  <si>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</si>
  <si>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</si>
  <si>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</si>
  <si>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</si>
  <si>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</si>
  <si>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</si>
  <si>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</si>
  <si>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</si>
  <si>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</si>
  <si>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</si>
  <si>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</si>
  <si>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</si>
  <si>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</si>
  <si>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</si>
  <si>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</si>
  <si>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</si>
  <si>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</si>
  <si>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</si>
  <si>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</si>
  <si>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</si>
  <si>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</si>
  <si>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</si>
  <si>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</si>
  <si>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</si>
  <si>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</si>
  <si>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</si>
  <si>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</si>
  <si>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</si>
  <si>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</si>
  <si>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</si>
  <si>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</si>
  <si>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</si>
  <si>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</si>
  <si>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</si>
  <si>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</si>
  <si>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</si>
  <si>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</si>
  <si>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</si>
  <si>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</si>
  <si>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</si>
  <si>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</si>
  <si>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</si>
  <si>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</si>
  <si>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</si>
  <si>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</si>
  <si>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</si>
  <si>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</si>
  <si>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</si>
  <si>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</si>
  <si>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</si>
  <si>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</si>
  <si>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</si>
  <si>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</si>
  <si>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</si>
  <si>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</si>
  <si>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</si>
  <si>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</si>
  <si>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</si>
  <si>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</si>
  <si>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</si>
  <si>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</si>
  <si>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</si>
  <si>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</si>
  <si>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</si>
  <si>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</si>
  <si>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</si>
  <si>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</si>
  <si>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</si>
  <si>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</si>
  <si>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</si>
  <si>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</si>
  <si>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</si>
  <si>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</si>
  <si>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</si>
  <si>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</si>
  <si>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</si>
  <si>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</si>
  <si>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</si>
  <si>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</si>
  <si>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</si>
  <si>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</si>
  <si>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</si>
  <si>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</si>
  <si>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</si>
  <si>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</si>
  <si>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</si>
  <si>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</si>
  <si>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</si>
  <si>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</si>
  <si>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</si>
  <si>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</si>
  <si>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</si>
  <si>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</si>
  <si>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</si>
  <si>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</si>
  <si>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</si>
  <si>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</si>
  <si>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</si>
  <si>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</si>
  <si>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</si>
  <si>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</si>
  <si>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</si>
  <si>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</si>
  <si>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</si>
  <si>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</si>
  <si>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</si>
  <si>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</si>
  <si>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</si>
  <si>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</si>
  <si>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</si>
  <si>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</si>
  <si>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</si>
  <si>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</si>
  <si>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</si>
  <si>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</si>
  <si>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</si>
  <si>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</si>
  <si>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</si>
  <si>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</si>
  <si>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</si>
  <si>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</si>
  <si>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</si>
  <si>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</si>
  <si>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</si>
  <si>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</si>
  <si>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</si>
  <si>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</si>
  <si>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</si>
  <si>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</si>
  <si>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</si>
  <si>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</si>
  <si>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</si>
  <si>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</si>
  <si>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</si>
  <si>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</si>
  <si>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</si>
  <si>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</si>
  <si>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</si>
  <si>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</si>
  <si>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</si>
  <si>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</si>
  <si>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</si>
  <si>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</si>
  <si>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</si>
  <si>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</si>
  <si>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</si>
  <si>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</si>
  <si>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</si>
  <si>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</si>
  <si>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</si>
  <si>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</si>
  <si>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</si>
  <si>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</si>
  <si>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</si>
  <si>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</si>
  <si>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</si>
  <si>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</si>
  <si>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</si>
  <si>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</si>
  <si>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</si>
  <si>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</si>
  <si>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</si>
  <si>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</si>
  <si>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</si>
  <si>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</si>
  <si>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</si>
  <si>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</si>
  <si>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</si>
  <si>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</si>
  <si>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</si>
  <si>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</si>
  <si>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</si>
  <si>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</si>
  <si>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</si>
  <si>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</si>
  <si>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</si>
  <si>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</si>
  <si>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</si>
  <si>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</si>
  <si>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</si>
  <si>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</si>
  <si>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</si>
  <si>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</si>
  <si>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</si>
  <si>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</si>
  <si>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</si>
  <si>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</si>
  <si>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</si>
  <si>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</si>
  <si>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</si>
  <si>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</si>
  <si>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</si>
  <si>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</si>
  <si>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</si>
  <si>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</si>
  <si>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</si>
  <si>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</si>
  <si>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</si>
  <si>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</si>
  <si>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</si>
  <si>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</si>
  <si>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</si>
  <si>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</si>
  <si>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</si>
  <si>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</si>
  <si>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</si>
  <si>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</si>
  <si>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</si>
  <si>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</si>
  <si>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</si>
  <si>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</si>
  <si>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</si>
  <si>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</si>
  <si>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</si>
  <si>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</si>
  <si>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</si>
  <si>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</si>
  <si>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</si>
  <si>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</si>
  <si>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</si>
  <si>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</si>
  <si>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</si>
  <si>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</si>
  <si>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</si>
  <si>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</si>
  <si>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</si>
  <si>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</si>
  <si>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</si>
  <si>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</si>
  <si>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</si>
  <si>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</si>
  <si>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</si>
  <si>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</si>
  <si>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</si>
  <si>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</si>
  <si>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</si>
  <si>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</si>
  <si>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</si>
  <si>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</si>
  <si>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</si>
  <si>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</si>
  <si>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</si>
  <si>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</si>
  <si>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</si>
  <si>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</si>
  <si>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</si>
  <si>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</si>
  <si>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</si>
  <si>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</si>
  <si>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</si>
  <si>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</si>
  <si>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</si>
  <si>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</si>
  <si>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</si>
  <si>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</si>
  <si>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</si>
  <si>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</si>
  <si>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</si>
  <si>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</si>
  <si>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</si>
  <si>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</si>
  <si>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</si>
  <si>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</si>
  <si>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</si>
  <si>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</si>
  <si>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</si>
  <si>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</si>
  <si>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</si>
  <si>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</si>
  <si>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</si>
  <si>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</si>
  <si>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</si>
  <si>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</si>
  <si>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</si>
  <si>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</si>
  <si>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</si>
  <si>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</si>
  <si>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</si>
  <si>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</si>
  <si>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</si>
  <si>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</si>
  <si>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</si>
  <si>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</si>
  <si>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</si>
  <si>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</si>
  <si>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</si>
  <si>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</si>
  <si>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</si>
  <si>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</si>
  <si>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</si>
  <si>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</si>
  <si>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</si>
  <si>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</si>
  <si>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</si>
  <si>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</si>
  <si>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</si>
  <si>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</si>
  <si>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</si>
  <si>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</si>
  <si>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</si>
  <si>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</si>
  <si>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</si>
  <si>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</si>
  <si>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</si>
  <si>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</si>
  <si>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</si>
  <si>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</si>
  <si>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</si>
  <si>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</si>
  <si>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</si>
  <si>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</si>
  <si>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</si>
  <si>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</si>
  <si>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</si>
  <si>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</si>
  <si>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</si>
  <si>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</si>
  <si>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</si>
  <si>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</si>
  <si>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</si>
  <si>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</si>
  <si>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</si>
  <si>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</si>
  <si>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</si>
  <si>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</si>
  <si>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</si>
  <si>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</si>
  <si>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</si>
  <si>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</si>
  <si>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</si>
  <si>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</si>
  <si>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</si>
  <si>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</si>
  <si>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</si>
  <si>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</si>
  <si>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</si>
  <si>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</si>
  <si>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</si>
  <si>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</si>
  <si>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</si>
  <si>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</si>
  <si>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</si>
  <si>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</si>
  <si>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</si>
  <si>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</si>
  <si>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</si>
  <si>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</si>
  <si>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</si>
  <si>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</si>
  <si>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</si>
  <si>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</si>
  <si>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</si>
  <si>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</si>
  <si>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</si>
  <si>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</si>
  <si>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</si>
  <si>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</si>
  <si>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</si>
  <si>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</si>
  <si>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</si>
  <si>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</si>
  <si>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</si>
  <si>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</si>
  <si>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</si>
  <si>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</si>
  <si>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</si>
  <si>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</si>
  <si>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</si>
  <si>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</si>
  <si>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</si>
  <si>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</si>
  <si>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</si>
  <si>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</si>
  <si>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</si>
  <si>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</si>
  <si>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</si>
  <si>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</si>
  <si>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</si>
  <si>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</si>
  <si>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</si>
  <si>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</si>
  <si>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</si>
  <si>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</si>
  <si>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</si>
  <si>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</si>
  <si>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</si>
  <si>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</si>
  <si>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</si>
  <si>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</si>
  <si>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</si>
  <si>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</si>
  <si>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</si>
  <si>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</si>
  <si>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</si>
  <si>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</si>
  <si>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</si>
  <si>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</si>
  <si>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</si>
  <si>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</si>
  <si>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</si>
  <si>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</si>
  <si>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</si>
  <si>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</si>
  <si>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</si>
  <si>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</si>
  <si>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</si>
  <si>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</si>
  <si>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</si>
  <si>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</si>
  <si>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</si>
  <si>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</si>
  <si>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</si>
  <si>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</si>
  <si>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</si>
  <si>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</si>
  <si>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</si>
  <si>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</si>
  <si>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</si>
  <si>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</si>
  <si>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</si>
  <si>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</si>
  <si>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</si>
  <si>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</si>
  <si>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</si>
  <si>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</si>
  <si>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</si>
  <si>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</si>
  <si>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</si>
  <si>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</si>
  <si>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</si>
  <si>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</si>
  <si>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</si>
  <si>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</si>
  <si>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</si>
  <si>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</si>
  <si>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</si>
  <si>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</si>
  <si>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</si>
  <si>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</si>
  <si>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</si>
  <si>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</si>
  <si>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</si>
  <si>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</si>
  <si>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</si>
  <si>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</si>
  <si>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</si>
  <si>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</si>
  <si>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</si>
  <si>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</si>
  <si>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</si>
  <si>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</si>
  <si>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</si>
  <si>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</si>
  <si>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</si>
  <si>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</si>
  <si>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</si>
  <si>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</si>
  <si>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</si>
  <si>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</si>
  <si>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</si>
  <si>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</si>
  <si>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</si>
  <si>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</si>
  <si>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</si>
  <si>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</si>
  <si>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</si>
  <si>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</si>
  <si>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</si>
  <si>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</si>
  <si>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</si>
  <si>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</si>
  <si>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</si>
  <si>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</si>
  <si>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</si>
  <si>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</si>
  <si>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</si>
  <si>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</si>
  <si>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</si>
  <si>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</si>
  <si>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</si>
  <si>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</si>
  <si>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</si>
  <si>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</si>
  <si>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</si>
  <si>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</si>
  <si>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</si>
  <si>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</si>
  <si>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</si>
  <si>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</si>
  <si>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</si>
  <si>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</si>
  <si>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</si>
  <si>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</si>
  <si>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</si>
  <si>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</si>
  <si>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</si>
  <si>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</si>
  <si>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</si>
  <si>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</si>
  <si>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</si>
  <si>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</si>
  <si>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</si>
  <si>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</si>
  <si>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</si>
  <si>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</si>
  <si>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</si>
  <si>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</si>
  <si>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</si>
  <si>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</si>
  <si>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</si>
  <si>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</si>
  <si>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</si>
  <si>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</si>
  <si>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</si>
  <si>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</si>
  <si>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</si>
  <si>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</si>
  <si>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</si>
  <si>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</si>
  <si>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</si>
  <si>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</si>
  <si>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</si>
  <si>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</si>
  <si>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</si>
  <si>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</si>
  <si>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</si>
  <si>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</si>
  <si>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</si>
  <si>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</si>
  <si>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</si>
  <si>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</si>
  <si>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</si>
  <si>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</si>
  <si>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</si>
  <si>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</si>
  <si>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</si>
  <si>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</si>
  <si>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</si>
  <si>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</si>
  <si>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</si>
  <si>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</si>
  <si>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</si>
  <si>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</si>
  <si>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</si>
  <si>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</si>
  <si>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</si>
  <si>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</si>
  <si>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</si>
  <si>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</si>
  <si>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</si>
  <si>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</si>
  <si>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</si>
  <si>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</si>
  <si>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</si>
  <si>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</si>
  <si>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</si>
  <si>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</si>
  <si>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</si>
  <si>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</si>
  <si>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</si>
  <si>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</si>
  <si>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</si>
  <si>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</si>
  <si>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</si>
  <si>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</si>
  <si>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</si>
  <si>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</si>
  <si>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</si>
  <si>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</si>
  <si>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</si>
  <si>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</si>
  <si>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</si>
  <si>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</si>
  <si>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</si>
  <si>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</si>
  <si>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</si>
  <si>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</si>
  <si>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</si>
  <si>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</si>
  <si>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</si>
  <si>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</si>
  <si>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</si>
  <si>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</si>
  <si>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</si>
  <si>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</si>
  <si>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</si>
  <si>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</si>
  <si>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</si>
  <si>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</si>
  <si>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</si>
  <si>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</si>
  <si>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</si>
  <si>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</si>
  <si>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</si>
  <si>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</si>
  <si>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</si>
  <si>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</si>
  <si>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</si>
  <si>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</si>
  <si>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</si>
  <si>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</si>
  <si>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</si>
  <si>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</si>
  <si>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</si>
  <si>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</si>
  <si>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</si>
  <si>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</si>
  <si>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</si>
  <si>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</si>
  <si>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</si>
  <si>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</si>
  <si>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</si>
  <si>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</si>
  <si>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</si>
  <si>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</si>
  <si>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</si>
  <si>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</si>
  <si>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</si>
  <si>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</si>
  <si>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</si>
  <si>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</si>
  <si>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</si>
  <si>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</si>
  <si>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</si>
  <si>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</si>
  <si>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</si>
  <si>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</si>
  <si>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</si>
  <si>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</si>
  <si>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</si>
  <si>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</si>
  <si>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</si>
  <si>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</si>
  <si>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</si>
  <si>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</si>
  <si>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</si>
  <si>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</si>
  <si>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</si>
  <si>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</si>
  <si>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</si>
  <si>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</si>
  <si>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</si>
  <si>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</si>
  <si>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</si>
  <si>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</si>
  <si>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</si>
  <si>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</si>
  <si>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</si>
  <si>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</si>
  <si>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</si>
  <si>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</si>
  <si>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</si>
  <si>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</si>
  <si>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</si>
  <si>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</si>
  <si>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</si>
  <si>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</si>
  <si>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</si>
  <si>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</si>
  <si>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</si>
  <si>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</si>
  <si>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</si>
  <si>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</si>
  <si>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</si>
  <si>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</si>
  <si>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</si>
  <si>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</si>
  <si>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</si>
  <si>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</si>
  <si>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</si>
  <si>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</si>
  <si>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</si>
  <si>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</si>
  <si>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</si>
  <si>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</si>
  <si>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</si>
  <si>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</si>
  <si>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</si>
  <si>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</si>
  <si>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</si>
  <si>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</si>
  <si>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</si>
  <si>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</si>
  <si>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</si>
  <si>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</si>
  <si>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</si>
  <si>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</si>
  <si>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</si>
  <si>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</si>
  <si>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</si>
  <si>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</si>
  <si>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</si>
  <si>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</si>
  <si>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</si>
  <si>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</si>
  <si>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</si>
  <si>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</si>
  <si>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</si>
  <si>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</si>
  <si>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</si>
  <si>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</si>
  <si>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</si>
  <si>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</si>
  <si>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</si>
  <si>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</si>
  <si>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</si>
  <si>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</si>
  <si>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</si>
  <si>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</si>
  <si>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</si>
  <si>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</si>
  <si>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</si>
  <si>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</si>
  <si>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</si>
  <si>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</si>
  <si>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</si>
  <si>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</si>
  <si>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</si>
  <si>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</si>
  <si>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</si>
  <si>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</si>
  <si>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</si>
  <si>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</si>
  <si>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</si>
  <si>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</si>
  <si>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</si>
  <si>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</si>
  <si>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</si>
  <si>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</si>
  <si>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</si>
  <si>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</si>
  <si>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</si>
  <si>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</si>
  <si>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</si>
  <si>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</si>
  <si>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</si>
  <si>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</si>
  <si>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</si>
  <si>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</si>
  <si>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</si>
  <si>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</si>
  <si>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</si>
  <si>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</si>
  <si>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</si>
  <si>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</si>
  <si>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</si>
  <si>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</si>
  <si>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</si>
  <si>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</si>
  <si>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</si>
  <si>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</si>
  <si>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</si>
  <si>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</si>
  <si>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</si>
  <si>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</si>
  <si>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</si>
  <si>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</si>
  <si>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</si>
  <si>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</si>
  <si>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</si>
  <si>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</si>
  <si>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</si>
  <si>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</si>
  <si>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</si>
  <si>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</si>
  <si>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</si>
  <si>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</si>
  <si>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</si>
  <si>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</si>
  <si>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</si>
  <si>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</si>
  <si>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</si>
  <si>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</si>
  <si>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</si>
  <si>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</si>
  <si>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</si>
  <si>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</si>
  <si>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</si>
  <si>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</si>
  <si>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</si>
  <si>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</si>
  <si>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</si>
  <si>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</si>
  <si>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</si>
  <si>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</si>
  <si>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</si>
  <si>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</si>
  <si>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</si>
  <si>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</si>
  <si>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</si>
  <si>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</si>
  <si>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</si>
  <si>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</si>
  <si>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</si>
  <si>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</si>
  <si>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</si>
  <si>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</si>
  <si>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</si>
  <si>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</si>
  <si>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</si>
  <si>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</si>
  <si>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</si>
  <si>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</si>
  <si>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</si>
  <si>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</si>
  <si>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</si>
  <si>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</si>
  <si>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</si>
  <si>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</si>
  <si>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</si>
  <si>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</si>
  <si>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</si>
  <si>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</si>
  <si>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</si>
  <si>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</si>
  <si>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</si>
  <si>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</si>
  <si>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</si>
  <si>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</si>
  <si>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</si>
  <si>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</si>
  <si>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</si>
  <si>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</si>
  <si>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</si>
  <si>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</si>
  <si>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</si>
  <si>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</si>
  <si>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</si>
  <si>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</si>
  <si>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</si>
  <si>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</si>
  <si>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</si>
  <si>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</si>
  <si>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</si>
  <si>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</si>
  <si>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</si>
  <si>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</si>
  <si>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</si>
  <si>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</si>
  <si>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</si>
  <si>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</si>
  <si>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</si>
  <si>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</si>
  <si>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</si>
  <si>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</si>
  <si>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</si>
  <si>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</si>
  <si>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</si>
  <si>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</si>
  <si>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</si>
  <si>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</si>
  <si>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</si>
  <si>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</si>
  <si>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</si>
  <si>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</si>
  <si>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</si>
  <si>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</si>
  <si>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</si>
  <si>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</si>
  <si>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</si>
  <si>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</si>
  <si>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</si>
  <si>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</si>
  <si>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</si>
  <si>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</si>
  <si>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</si>
  <si>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</si>
  <si>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</si>
  <si>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</si>
  <si>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</si>
  <si>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</si>
  <si>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</si>
  <si>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</si>
  <si>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</si>
  <si>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</si>
  <si>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</si>
  <si>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</si>
  <si>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</si>
  <si>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</si>
  <si>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</si>
  <si>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</si>
  <si>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</si>
  <si>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</si>
  <si>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</si>
  <si>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</si>
  <si>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</si>
  <si>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</si>
  <si>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</si>
  <si>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</si>
  <si>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</si>
  <si>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</si>
  <si>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</si>
  <si>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</si>
  <si>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</si>
  <si>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</si>
  <si>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</si>
  <si>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</si>
  <si>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</si>
  <si>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</si>
  <si>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</si>
  <si>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</si>
  <si>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</si>
  <si>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</si>
  <si>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</si>
  <si>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</si>
  <si>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</si>
  <si>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</si>
  <si>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</si>
  <si>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</si>
  <si>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</si>
  <si>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</si>
  <si>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</si>
  <si>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</si>
  <si>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</si>
  <si>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</si>
  <si>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</si>
  <si>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</si>
  <si>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</si>
  <si>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</si>
  <si>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</si>
  <si>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</si>
  <si>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</si>
  <si>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</si>
  <si>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</si>
  <si>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</si>
  <si>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</si>
  <si>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</si>
  <si>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</si>
  <si>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</si>
  <si>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</si>
  <si>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</si>
  <si>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</si>
  <si>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</si>
  <si>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</si>
  <si>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</si>
  <si>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</si>
  <si>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</si>
  <si>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</si>
  <si>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</si>
  <si>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</si>
  <si>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</si>
  <si>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</si>
  <si>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</si>
  <si>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</si>
  <si>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</si>
  <si>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</si>
  <si>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</si>
  <si>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</si>
  <si>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</si>
  <si>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</si>
  <si>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</si>
  <si>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</si>
  <si>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</si>
  <si>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</si>
  <si>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</si>
  <si>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</si>
  <si>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</si>
  <si>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</si>
  <si>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</si>
  <si>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</si>
  <si>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</si>
  <si>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</si>
  <si>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</si>
  <si>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</si>
  <si>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</si>
  <si>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</si>
  <si>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</si>
  <si>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</si>
  <si>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</si>
  <si>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</si>
  <si>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</si>
  <si>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</si>
  <si>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</si>
  <si>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</si>
  <si>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</si>
  <si>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</si>
  <si>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</si>
  <si>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</si>
  <si>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</si>
  <si>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</si>
  <si>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</si>
  <si>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</si>
  <si>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</si>
  <si>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</si>
  <si>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</si>
  <si>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</si>
  <si>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</si>
  <si>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</si>
  <si>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</si>
  <si>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</si>
  <si>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</si>
  <si>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</si>
  <si>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</si>
  <si>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</si>
  <si>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</si>
  <si>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</si>
  <si>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</si>
  <si>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</si>
  <si>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</si>
  <si>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</si>
  <si>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</si>
  <si>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</si>
  <si>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</si>
  <si>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</si>
  <si>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</si>
  <si>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</si>
  <si>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</si>
  <si>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</si>
  <si>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</si>
  <si>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</si>
  <si>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</si>
  <si>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</si>
  <si>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</si>
  <si>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</si>
  <si>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</si>
  <si>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</si>
  <si>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</si>
  <si>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</si>
  <si>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</si>
  <si>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</si>
  <si>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</si>
  <si>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</si>
  <si>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</si>
  <si>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</si>
  <si>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</si>
  <si>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</si>
  <si>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</si>
  <si>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</si>
  <si>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</si>
  <si>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</si>
  <si>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</si>
  <si>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</si>
  <si>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</si>
  <si>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</si>
  <si>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</si>
  <si>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</si>
  <si>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</si>
  <si>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</si>
  <si>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</si>
  <si>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</si>
  <si>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</si>
  <si>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</si>
  <si>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</si>
  <si>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</si>
  <si>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</si>
  <si>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</si>
  <si>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</si>
  <si>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</si>
  <si>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</si>
  <si>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</si>
  <si>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</si>
  <si>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</si>
  <si>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</si>
  <si>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</si>
  <si>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</si>
  <si>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</si>
  <si>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</si>
  <si>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</si>
  <si>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</si>
  <si>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</si>
  <si>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</si>
  <si>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</si>
  <si>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</si>
  <si>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</si>
  <si>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</si>
  <si>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</si>
  <si>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</si>
  <si>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</si>
  <si>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</si>
  <si>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</si>
  <si>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</si>
  <si>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</si>
  <si>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</si>
  <si>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</si>
  <si>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</si>
  <si>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</si>
  <si>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</si>
  <si>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</si>
  <si>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</si>
  <si>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</si>
  <si>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</si>
  <si>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</si>
  <si>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</si>
  <si>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</si>
  <si>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</si>
  <si>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</si>
  <si>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</si>
  <si>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</si>
  <si>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</si>
  <si>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</si>
  <si>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</si>
  <si>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</si>
  <si>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</si>
  <si>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</si>
  <si>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</si>
  <si>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</si>
  <si>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</si>
  <si>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</si>
  <si>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</si>
  <si>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</si>
  <si>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</si>
  <si>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</si>
  <si>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</si>
  <si>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</si>
  <si>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</si>
  <si>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</si>
  <si>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</si>
  <si>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</si>
  <si>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</si>
  <si>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</si>
  <si>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</si>
  <si>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</si>
  <si>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</si>
  <si>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</si>
  <si>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</si>
  <si>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</si>
  <si>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</si>
  <si>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</si>
  <si>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</si>
  <si>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</si>
  <si>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</si>
  <si>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</si>
  <si>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</si>
  <si>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</si>
  <si>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</si>
  <si>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</si>
  <si>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</si>
  <si>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</si>
  <si>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</si>
  <si>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</si>
  <si>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</si>
  <si>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</si>
  <si>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</si>
  <si>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</si>
  <si>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</si>
  <si>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</si>
  <si>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</si>
  <si>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</si>
  <si>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</si>
  <si>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</si>
  <si>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</si>
  <si>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</si>
  <si>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</si>
  <si>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</si>
  <si>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</si>
  <si>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</si>
  <si>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</si>
  <si>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</si>
  <si>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</si>
  <si>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</si>
  <si>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</si>
  <si>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</si>
  <si>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</si>
  <si>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</si>
  <si>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</si>
  <si>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</si>
  <si>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</si>
  <si>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</si>
  <si>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</si>
  <si>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</si>
  <si>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</si>
  <si>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</si>
  <si>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</si>
  <si>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</si>
  <si>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</si>
  <si>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</si>
  <si>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</si>
  <si>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</si>
  <si>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</si>
  <si>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</si>
  <si>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</si>
  <si>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</si>
  <si>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</si>
  <si>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</si>
  <si>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</si>
  <si>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</si>
  <si>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</si>
  <si>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</si>
  <si>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</si>
  <si>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</si>
  <si>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</si>
  <si>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</si>
  <si>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</si>
  <si>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</si>
  <si>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</si>
  <si>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</si>
  <si>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</si>
  <si>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</si>
  <si>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</si>
  <si>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</si>
  <si>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</si>
  <si>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</si>
  <si>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</si>
  <si>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</si>
  <si>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</si>
  <si>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</si>
  <si>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</si>
  <si>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</si>
  <si>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</si>
  <si>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</si>
  <si>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</si>
  <si>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</si>
  <si>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</si>
  <si>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</si>
  <si>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</si>
  <si>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</si>
  <si>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</si>
  <si>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</si>
  <si>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</si>
  <si>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</si>
  <si>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</si>
  <si>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</si>
  <si>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</si>
  <si>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</si>
  <si>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</si>
  <si>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</si>
  <si>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</si>
  <si>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</si>
  <si>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</si>
  <si>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</si>
  <si>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</si>
  <si>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</si>
  <si>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</si>
  <si>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</si>
  <si>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</si>
  <si>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</si>
  <si>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</si>
  <si>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</si>
  <si>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</si>
  <si>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</si>
  <si>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</si>
  <si>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</si>
  <si>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</si>
  <si>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</si>
  <si>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</si>
  <si>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</si>
  <si>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</si>
  <si>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</si>
  <si>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</si>
  <si>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</si>
  <si>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</si>
  <si>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</si>
  <si>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</si>
  <si>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</si>
  <si>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</si>
  <si>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</si>
  <si>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</si>
  <si>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</si>
  <si>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</si>
  <si>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</si>
  <si>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</si>
  <si>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</si>
  <si>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</si>
  <si>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</si>
  <si>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</si>
  <si>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</si>
  <si>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</si>
  <si>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</si>
  <si>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</si>
  <si>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</si>
  <si>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</si>
  <si>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</si>
  <si>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</si>
  <si>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</si>
  <si>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</si>
  <si>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</si>
  <si>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</si>
  <si>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</si>
  <si>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</si>
  <si>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</si>
  <si>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</si>
  <si>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</si>
  <si>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</si>
  <si>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</si>
  <si>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</si>
  <si>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</si>
  <si>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</si>
  <si>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</si>
  <si>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</si>
  <si>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</si>
  <si>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</si>
  <si>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</si>
  <si>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</si>
  <si>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</si>
  <si>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</si>
  <si>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</si>
  <si>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</si>
  <si>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</si>
  <si>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</si>
  <si>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</si>
  <si>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</si>
  <si>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</si>
  <si>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</si>
  <si>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</si>
  <si>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</si>
  <si>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</si>
  <si>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</si>
  <si>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</si>
  <si>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</si>
  <si>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</si>
  <si>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</si>
  <si>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</si>
  <si>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</si>
  <si>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</si>
  <si>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</si>
  <si>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</si>
  <si>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</si>
  <si>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</si>
  <si>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</si>
  <si>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</si>
  <si>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</si>
  <si>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</si>
  <si>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</si>
  <si>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</si>
  <si>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</si>
  <si>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</si>
  <si>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</si>
  <si>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</si>
  <si>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</si>
  <si>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</si>
  <si>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</si>
  <si>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</si>
  <si>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</si>
  <si>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</si>
  <si>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</si>
  <si>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</si>
  <si>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</si>
  <si>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</si>
  <si>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</si>
  <si>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</si>
  <si>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</si>
  <si>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</si>
  <si>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</si>
  <si>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</si>
  <si>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</si>
  <si>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</si>
  <si>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</si>
  <si>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</si>
  <si>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</si>
  <si>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</si>
  <si>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</si>
  <si>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</si>
  <si>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</si>
  <si>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</si>
  <si>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</si>
  <si>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</si>
  <si>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</si>
  <si>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</si>
  <si>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</si>
  <si>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</si>
  <si>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</si>
  <si>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</si>
  <si>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</si>
  <si>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</si>
  <si>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</si>
  <si>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</si>
  <si>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</si>
  <si>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</si>
  <si>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</si>
  <si>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</si>
  <si>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</si>
  <si>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</si>
  <si>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</si>
  <si>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</si>
  <si>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</si>
  <si>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</si>
  <si>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</si>
  <si>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</si>
  <si>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</si>
  <si>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</si>
  <si>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</si>
  <si>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</si>
  <si>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</si>
  <si>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</si>
  <si>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</si>
  <si>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</si>
  <si>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</si>
  <si>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</si>
  <si>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</si>
  <si>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</si>
  <si>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</si>
  <si>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</si>
  <si>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</si>
  <si>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</si>
  <si>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</si>
  <si>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</si>
  <si>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</si>
  <si>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</si>
  <si>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</si>
  <si>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</si>
  <si>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</si>
  <si>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</si>
  <si>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</si>
  <si>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</si>
  <si>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</si>
  <si>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</si>
  <si>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</si>
  <si>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</si>
  <si>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</si>
  <si>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</si>
  <si>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</si>
  <si>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</si>
  <si>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</si>
  <si>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</si>
  <si>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</si>
  <si>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</si>
  <si>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</si>
  <si>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</si>
  <si>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</si>
  <si>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</si>
  <si>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</si>
  <si>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</si>
  <si>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</si>
  <si>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</si>
  <si>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</si>
  <si>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</si>
  <si>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</si>
  <si>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</si>
  <si>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</si>
  <si>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</si>
  <si>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</si>
  <si>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</si>
  <si>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</si>
  <si>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</si>
  <si>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</si>
  <si>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</si>
  <si>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</si>
  <si>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</si>
  <si>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</si>
  <si>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</si>
  <si>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</si>
  <si>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</si>
  <si>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</si>
  <si>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</si>
  <si>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</si>
  <si>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</si>
  <si>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</si>
  <si>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</si>
  <si>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</si>
  <si>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</si>
  <si>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</si>
  <si>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</si>
  <si>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</si>
  <si>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</si>
  <si>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</si>
  <si>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</si>
  <si>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</si>
  <si>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</si>
  <si>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</si>
  <si>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</si>
  <si>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</si>
  <si>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</si>
  <si>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</si>
  <si>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</si>
  <si>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</si>
  <si>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</si>
  <si>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</si>
  <si>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</si>
  <si>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</si>
  <si>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</si>
  <si>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</si>
  <si>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</si>
  <si>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</si>
  <si>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</si>
  <si>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</si>
  <si>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</si>
  <si>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</si>
  <si>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</si>
  <si>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</si>
  <si>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</si>
  <si>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</si>
  <si>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</si>
  <si>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</si>
  <si>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</si>
  <si>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</si>
  <si>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</si>
  <si>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</si>
  <si>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</si>
  <si>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</si>
  <si>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</si>
  <si>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</si>
  <si>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</si>
  <si>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</si>
  <si>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</si>
  <si>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</si>
  <si>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</si>
  <si>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</si>
  <si>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</si>
  <si>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</si>
  <si>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</si>
  <si>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</si>
  <si>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</si>
  <si>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</si>
  <si>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</si>
  <si>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</si>
  <si>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</si>
  <si>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</si>
  <si>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</si>
  <si>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</si>
  <si>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</si>
  <si>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</si>
  <si>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</si>
  <si>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</si>
  <si>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</si>
  <si>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</si>
  <si>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</si>
  <si>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</si>
  <si>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</si>
  <si>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</si>
  <si>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</si>
  <si>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</si>
  <si>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</si>
  <si>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</si>
  <si>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</si>
  <si>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</si>
  <si>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</si>
  <si>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</si>
  <si>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</si>
  <si>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</si>
  <si>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</si>
  <si>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</si>
  <si>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</si>
  <si>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</si>
  <si>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</si>
  <si>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</si>
  <si>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</si>
  <si>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</si>
  <si>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</si>
  <si>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</si>
  <si>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</si>
  <si>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</si>
  <si>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</si>
  <si>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</si>
  <si>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</si>
  <si>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</si>
  <si>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</si>
  <si>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</si>
  <si>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</si>
  <si>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</si>
  <si>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</si>
  <si>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</si>
  <si>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</si>
  <si>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</si>
  <si>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</si>
  <si>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</si>
  <si>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</si>
  <si>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</si>
  <si>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</si>
  <si>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</si>
  <si>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</si>
  <si>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</si>
  <si>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</si>
  <si>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</si>
  <si>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</si>
  <si>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</si>
  <si>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</si>
  <si>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</si>
  <si>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</si>
  <si>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</si>
  <si>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</si>
  <si>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</si>
  <si>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</si>
  <si>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</si>
  <si>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</si>
  <si>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</si>
  <si>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</si>
  <si>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</si>
  <si>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</si>
  <si>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</si>
  <si>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</si>
  <si>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</si>
  <si>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</si>
  <si>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</si>
  <si>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</si>
  <si>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</si>
  <si>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</si>
  <si>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</si>
  <si>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</si>
  <si>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</si>
  <si>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</si>
  <si>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</si>
  <si>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</si>
  <si>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</si>
  <si>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</si>
  <si>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</si>
  <si>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</si>
  <si>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</si>
  <si>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</si>
  <si>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</si>
  <si>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</si>
  <si>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</si>
  <si>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</si>
  <si>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</si>
  <si>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</si>
  <si>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</si>
  <si>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</si>
  <si>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</si>
  <si>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</si>
  <si>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</si>
  <si>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</si>
  <si>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</si>
  <si>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</si>
  <si>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</si>
  <si>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</si>
  <si>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</si>
  <si>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</si>
  <si>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</si>
  <si>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</si>
  <si>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</si>
  <si>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</si>
  <si>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</si>
  <si>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</si>
  <si>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</si>
  <si>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</si>
  <si>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</si>
  <si>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</si>
  <si>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</si>
  <si>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</si>
  <si>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</si>
  <si>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</si>
  <si>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</si>
  <si>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</si>
  <si>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</si>
  <si>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</si>
  <si>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</si>
  <si>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</si>
  <si>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</si>
  <si>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</si>
  <si>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</si>
  <si>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</si>
  <si>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</si>
  <si>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</si>
  <si>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</si>
  <si>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</si>
  <si>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</si>
  <si>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</si>
  <si>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</si>
  <si>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</si>
  <si>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</si>
  <si>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</si>
  <si>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</si>
  <si>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</si>
  <si>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</si>
  <si>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</si>
  <si>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</si>
  <si>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</si>
  <si>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</si>
  <si>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</si>
  <si>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</si>
  <si>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</si>
  <si>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</si>
  <si>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</si>
  <si>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</si>
  <si>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</si>
  <si>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</si>
  <si>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</si>
  <si>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</si>
  <si>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</si>
  <si>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</si>
  <si>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</si>
  <si>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</si>
  <si>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</si>
  <si>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</si>
  <si>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</si>
  <si>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</si>
  <si>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</si>
  <si>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</si>
  <si>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</si>
  <si>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</si>
  <si>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</si>
  <si>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</si>
  <si>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</si>
  <si>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</si>
  <si>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</si>
  <si>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</si>
  <si>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</si>
  <si>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</si>
  <si>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</si>
  <si>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</si>
  <si>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</si>
  <si>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</si>
  <si>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</si>
  <si>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</si>
  <si>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</si>
  <si>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</si>
  <si>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</si>
  <si>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</si>
  <si>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</si>
  <si>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</si>
  <si>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</si>
  <si>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</si>
  <si>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</si>
  <si>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</si>
  <si>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</si>
  <si>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</si>
  <si>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</si>
  <si>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</si>
  <si>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</si>
  <si>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</si>
  <si>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</si>
  <si>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</si>
  <si>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</si>
  <si>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</si>
  <si>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</si>
  <si>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</si>
  <si>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</si>
  <si>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</si>
  <si>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</si>
  <si>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</si>
  <si>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</si>
  <si>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</si>
  <si>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</si>
  <si>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</si>
  <si>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</si>
  <si>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</si>
  <si>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</si>
  <si>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</si>
  <si>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</si>
  <si>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</si>
  <si>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</si>
  <si>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</si>
  <si>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</si>
  <si>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</si>
  <si>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</si>
  <si>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</si>
  <si>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</si>
  <si>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</si>
  <si>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</si>
  <si>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</si>
  <si>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</si>
  <si>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</si>
  <si>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</si>
  <si>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</si>
  <si>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</si>
  <si>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</si>
  <si>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</si>
  <si>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</si>
  <si>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</si>
  <si>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</si>
  <si>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</si>
  <si>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</si>
  <si>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</si>
  <si>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</si>
  <si>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</si>
  <si>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</si>
  <si>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</si>
  <si>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</si>
  <si>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</si>
  <si>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</si>
  <si>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</si>
  <si>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</si>
  <si>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</si>
  <si>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</si>
  <si>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</si>
  <si>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</si>
  <si>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</si>
  <si>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</si>
  <si>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</si>
  <si>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</si>
  <si>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</si>
  <si>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</si>
  <si>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</si>
  <si>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</si>
  <si>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</si>
  <si>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</si>
  <si>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</si>
  <si>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</si>
  <si>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</si>
  <si>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</si>
  <si>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</si>
  <si>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</si>
  <si>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</si>
  <si>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</si>
  <si>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</si>
  <si>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</si>
  <si>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</si>
  <si>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</si>
  <si>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</si>
  <si>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</si>
  <si>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</si>
  <si>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</si>
  <si>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</si>
  <si>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</si>
  <si>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</si>
  <si>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</si>
  <si>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</si>
  <si>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</si>
  <si>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</si>
  <si>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</si>
  <si>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</si>
  <si>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</si>
  <si>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</si>
  <si>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</si>
  <si>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</si>
  <si>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</si>
  <si>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</si>
  <si>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</si>
  <si>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</si>
  <si>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</si>
  <si>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</si>
  <si>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</si>
  <si>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</si>
  <si>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</si>
  <si>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</si>
  <si>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</si>
  <si>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</si>
  <si>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</si>
  <si>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</si>
  <si>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</si>
  <si>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</si>
  <si>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</si>
  <si>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</si>
  <si>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</si>
  <si>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</si>
  <si>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</si>
  <si>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</si>
  <si>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</si>
  <si>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</si>
  <si>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</si>
  <si>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</si>
  <si>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</si>
  <si>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</si>
  <si>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</si>
  <si>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</si>
  <si>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</si>
  <si>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</si>
  <si>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</si>
  <si>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</si>
  <si>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</si>
  <si>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</si>
  <si>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</si>
  <si>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</si>
  <si>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</si>
  <si>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</si>
  <si>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</si>
  <si>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</si>
  <si>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</si>
  <si>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</si>
  <si>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</si>
  <si>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</si>
  <si>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</si>
  <si>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</si>
  <si>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</si>
  <si>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</si>
  <si>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</si>
  <si>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</si>
  <si>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</si>
  <si>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</si>
  <si>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</si>
  <si>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</si>
  <si>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</si>
  <si>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</si>
  <si>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</si>
  <si>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</si>
  <si>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</si>
  <si>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</si>
  <si>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</si>
  <si>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</si>
  <si>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</si>
  <si>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</si>
  <si>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</si>
  <si>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</si>
  <si>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</si>
  <si>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</si>
  <si>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</si>
  <si>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</si>
  <si>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</si>
  <si>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</si>
  <si>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</si>
  <si>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</si>
  <si>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</si>
  <si>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</si>
  <si>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</si>
  <si>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</si>
  <si>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</si>
  <si>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</si>
  <si>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</si>
  <si>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</si>
  <si>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</si>
  <si>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</si>
  <si>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</si>
  <si>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</si>
  <si>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</si>
  <si>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</si>
  <si>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</si>
  <si>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</si>
  <si>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</si>
  <si>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</si>
  <si>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</si>
  <si>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</si>
  <si>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</si>
  <si>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</si>
  <si>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</si>
  <si>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</si>
  <si>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</si>
  <si>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</si>
  <si>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</si>
  <si>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</si>
  <si>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</si>
  <si>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</si>
  <si>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</si>
  <si>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</si>
  <si>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</si>
  <si>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</si>
  <si>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</si>
  <si>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</si>
  <si>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</si>
  <si>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</si>
  <si>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</si>
  <si>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</si>
  <si>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</si>
  <si>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</si>
  <si>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</si>
  <si>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</si>
  <si>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</si>
  <si>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</si>
  <si>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</si>
  <si>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</si>
  <si>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</si>
  <si>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</si>
  <si>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</si>
  <si>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</si>
  <si>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</si>
  <si>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</si>
  <si>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</si>
  <si>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</si>
  <si>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</si>
  <si>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</si>
  <si>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</si>
  <si>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</si>
  <si>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</si>
  <si>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</si>
  <si>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</si>
  <si>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</si>
  <si>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</si>
  <si>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</si>
  <si>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</si>
  <si>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</si>
  <si>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</si>
  <si>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</si>
  <si>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</si>
  <si>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</si>
  <si>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</si>
  <si>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</si>
  <si>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</si>
  <si>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</si>
  <si>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</si>
  <si>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</si>
  <si>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</si>
  <si>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</si>
  <si>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</si>
  <si>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</si>
  <si>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</si>
  <si>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</si>
  <si>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</si>
  <si>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</si>
  <si>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</si>
  <si>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</si>
  <si>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</si>
  <si>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</si>
  <si>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</si>
  <si>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</si>
  <si>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</si>
  <si>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</si>
  <si>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</si>
  <si>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</si>
  <si>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</si>
  <si>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</si>
  <si>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</si>
  <si>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</si>
  <si>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</si>
  <si>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</si>
  <si>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</si>
  <si>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</si>
  <si>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</si>
  <si>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</si>
  <si>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</si>
  <si>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</si>
  <si>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</si>
  <si>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</si>
  <si>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</si>
  <si>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</si>
  <si>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</si>
  <si>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</si>
  <si>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</si>
  <si>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</si>
  <si>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</si>
  <si>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</si>
  <si>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</si>
  <si>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</si>
  <si>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</si>
  <si>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</si>
  <si>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</si>
  <si>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</si>
  <si>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</si>
  <si>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</si>
  <si>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</si>
  <si>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</si>
  <si>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</si>
  <si>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</si>
  <si>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</si>
  <si>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</si>
  <si>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</si>
  <si>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</si>
  <si>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</si>
  <si>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</si>
  <si>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</si>
  <si>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</si>
  <si>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</si>
  <si>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</si>
  <si>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</si>
  <si>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</si>
  <si>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</si>
  <si>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</si>
  <si>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</si>
  <si>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</si>
  <si>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</si>
  <si>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</si>
  <si>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</si>
  <si>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</si>
  <si>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</si>
  <si>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</si>
  <si>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</si>
  <si>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</si>
  <si>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</si>
  <si>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</si>
  <si>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</si>
  <si>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</si>
  <si>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</si>
  <si>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</si>
  <si>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</si>
  <si>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</si>
  <si>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</si>
  <si>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</si>
  <si>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</si>
  <si>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</si>
  <si>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</si>
  <si>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</si>
  <si>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</si>
  <si>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</si>
  <si>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</si>
  <si>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</si>
  <si>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</si>
  <si>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</si>
  <si>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</si>
  <si>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</si>
  <si>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</si>
  <si>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</si>
  <si>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</si>
  <si>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</si>
  <si>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</si>
  <si>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</si>
  <si>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</si>
  <si>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</si>
  <si>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</si>
  <si>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</si>
  <si>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</si>
  <si>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</si>
  <si>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</si>
  <si>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</si>
  <si>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</si>
  <si>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</si>
  <si>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</si>
  <si>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</si>
  <si>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</si>
  <si>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</si>
  <si>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</si>
  <si>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</si>
  <si>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</si>
  <si>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</si>
  <si>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</si>
  <si>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</si>
  <si>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</si>
  <si>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</si>
  <si>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</si>
  <si>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</si>
  <si>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</si>
  <si>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</si>
  <si>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</si>
  <si>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</si>
  <si>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</si>
  <si>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</si>
  <si>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</si>
  <si>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</si>
  <si>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</si>
  <si>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</si>
  <si>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</si>
  <si>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</si>
  <si>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</si>
  <si>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</si>
  <si>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</si>
  <si>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</si>
  <si>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</si>
  <si>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</si>
  <si>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</si>
  <si>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</si>
  <si>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</si>
  <si>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</si>
  <si>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</si>
  <si>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</si>
  <si>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</si>
  <si>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</si>
  <si>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</si>
  <si>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</si>
  <si>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</si>
  <si>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</si>
  <si>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</si>
  <si>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</si>
  <si>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</si>
  <si>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</si>
  <si>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</si>
  <si>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</si>
  <si>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</si>
  <si>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</si>
  <si>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</si>
  <si>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</si>
  <si>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</si>
  <si>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</si>
  <si>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</si>
  <si>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</si>
  <si>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</si>
  <si>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</si>
  <si>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</si>
  <si>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</si>
  <si>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</si>
  <si>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</si>
  <si>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</si>
  <si>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</si>
  <si>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</si>
  <si>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</si>
  <si>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</si>
  <si>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</si>
  <si>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</si>
  <si>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</si>
  <si>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</si>
  <si>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</si>
  <si>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</si>
  <si>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</si>
  <si>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</si>
  <si>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</si>
  <si>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</si>
  <si>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</si>
  <si>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</si>
  <si>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</si>
  <si>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</si>
  <si>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</si>
  <si>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</si>
  <si>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</si>
  <si>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</si>
  <si>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</si>
  <si>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</si>
  <si>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</si>
  <si>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</si>
  <si>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</si>
  <si>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</si>
  <si>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</si>
  <si>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</si>
  <si>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</si>
  <si>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</si>
  <si>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</si>
  <si>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</si>
  <si>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</si>
  <si>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</si>
  <si>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</si>
  <si>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</si>
  <si>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</si>
  <si>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</si>
  <si>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</si>
  <si>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</si>
  <si>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</si>
  <si>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</si>
  <si>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</si>
  <si>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</si>
  <si>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</si>
  <si>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</si>
  <si>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</si>
  <si>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</si>
  <si>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</si>
  <si>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</si>
  <si>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</si>
  <si>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</si>
  <si>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</si>
  <si>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</si>
  <si>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</si>
  <si>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</si>
  <si>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</si>
  <si>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</si>
  <si>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</si>
  <si>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</si>
  <si>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</si>
  <si>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</si>
  <si>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</si>
  <si>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</si>
  <si>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</si>
  <si>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</si>
  <si>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</si>
  <si>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</si>
  <si>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</si>
  <si>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</si>
  <si>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</si>
  <si>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</si>
  <si>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</si>
  <si>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</si>
  <si>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</si>
  <si>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</si>
  <si>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</si>
  <si>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</si>
  <si>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</si>
  <si>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</si>
  <si>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</si>
  <si>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</si>
  <si>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</si>
  <si>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</si>
  <si>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</si>
  <si>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</si>
  <si>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</si>
  <si>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</si>
  <si>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</si>
  <si>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</si>
  <si>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</si>
  <si>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</si>
  <si>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</si>
  <si>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</si>
  <si>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</si>
  <si>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</si>
  <si>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</si>
  <si>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</si>
  <si>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</si>
  <si>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</si>
  <si>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</si>
  <si>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</si>
  <si>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</si>
  <si>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</si>
  <si>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</si>
  <si>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</si>
  <si>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</si>
  <si>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</si>
  <si>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</si>
  <si>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</si>
  <si>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</si>
  <si>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</si>
  <si>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</si>
  <si>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</si>
  <si>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</si>
  <si>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</si>
  <si>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</si>
  <si>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</si>
  <si>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</si>
  <si>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</si>
  <si>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</si>
  <si>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</si>
  <si>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</si>
  <si>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</si>
  <si>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</si>
  <si>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</si>
  <si>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</si>
  <si>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</si>
  <si>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</si>
  <si>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</si>
  <si>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</si>
  <si>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</si>
  <si>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</si>
  <si>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</si>
  <si>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</si>
  <si>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</si>
  <si>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</si>
  <si>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</si>
  <si>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</si>
  <si>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</si>
  <si>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</si>
  <si>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</si>
  <si>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</si>
  <si>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</si>
  <si>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</si>
  <si>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</si>
  <si>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</si>
  <si>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</si>
  <si>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</si>
  <si>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</si>
  <si>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</si>
  <si>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</si>
  <si>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</si>
  <si>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</si>
  <si>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</si>
  <si>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</si>
  <si>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</si>
  <si>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</si>
  <si>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</si>
  <si>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</si>
  <si>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</si>
  <si>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</si>
  <si>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</si>
  <si>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</si>
  <si>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</si>
  <si>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</si>
  <si>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</si>
  <si>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</si>
  <si>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</si>
  <si>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</si>
  <si>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</si>
  <si>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</si>
  <si>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</si>
  <si>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</si>
  <si>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</si>
  <si>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</si>
  <si>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</si>
  <si>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</si>
  <si>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</si>
  <si>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</si>
  <si>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</si>
  <si>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</si>
  <si>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</si>
  <si>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</si>
  <si>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</si>
  <si>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</si>
  <si>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</si>
  <si>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</si>
  <si>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</si>
  <si>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</si>
  <si>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</si>
  <si>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</si>
  <si>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</si>
  <si>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</si>
  <si>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</si>
  <si>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</si>
  <si>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</si>
  <si>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</si>
  <si>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</si>
  <si>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</si>
  <si>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</si>
  <si>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</si>
  <si>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</si>
  <si>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</si>
  <si>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</si>
  <si>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</si>
  <si>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</si>
  <si>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</si>
  <si>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</si>
  <si>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</si>
  <si>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</si>
  <si>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</si>
  <si>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</si>
  <si>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</si>
  <si>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</si>
  <si>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</si>
  <si>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</si>
  <si>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</si>
  <si>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</si>
  <si>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</si>
  <si>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</si>
  <si>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</si>
  <si>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</si>
  <si>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</si>
  <si>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</si>
  <si>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</si>
  <si>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</si>
  <si>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</si>
  <si>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</si>
  <si>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</si>
  <si>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</si>
  <si>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</si>
  <si>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</si>
  <si>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</si>
  <si>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</si>
  <si>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</si>
  <si>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</si>
  <si>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</si>
  <si>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</si>
  <si>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</si>
  <si>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</si>
  <si>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</si>
  <si>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</si>
  <si>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</si>
  <si>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</si>
  <si>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</si>
  <si>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</si>
  <si>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</si>
  <si>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</si>
  <si>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</si>
  <si>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</si>
  <si>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</si>
  <si>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</si>
  <si>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</si>
  <si>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</si>
  <si>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</si>
  <si>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</si>
  <si>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</si>
  <si>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</si>
  <si>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</si>
  <si>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</si>
  <si>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</si>
  <si>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</si>
  <si>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</si>
  <si>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</si>
  <si>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</si>
  <si>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</si>
  <si>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</si>
  <si>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</si>
  <si>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</si>
  <si>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</si>
  <si>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</si>
  <si>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</si>
  <si>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</si>
  <si>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</si>
  <si>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</si>
  <si>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</si>
  <si>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</si>
  <si>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</si>
  <si>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</si>
  <si>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</si>
  <si>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</si>
  <si>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</si>
  <si>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</si>
  <si>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</si>
  <si>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</si>
  <si>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</si>
  <si>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</si>
  <si>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</si>
  <si>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</si>
  <si>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</si>
  <si>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</si>
  <si>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</si>
  <si>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</si>
  <si>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</si>
  <si>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</si>
  <si>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</si>
  <si>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</si>
  <si>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</si>
  <si>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</si>
  <si>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</si>
  <si>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</si>
  <si>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</si>
  <si>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</si>
  <si>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</si>
  <si>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</si>
  <si>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</si>
  <si>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</si>
  <si>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</si>
  <si>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</si>
  <si>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</si>
  <si>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</si>
  <si>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</si>
  <si>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</si>
  <si>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</si>
  <si>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</si>
  <si>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</si>
  <si>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</si>
  <si>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</si>
  <si>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</si>
  <si>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</si>
  <si>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</si>
  <si>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</si>
  <si>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</si>
  <si>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</si>
  <si>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</si>
  <si>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</si>
  <si>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</si>
  <si>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</si>
  <si>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</si>
  <si>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</si>
  <si>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</si>
  <si>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</si>
  <si>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</si>
  <si>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</si>
  <si>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</si>
  <si>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</si>
  <si>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</si>
  <si>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</si>
  <si>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</si>
  <si>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</si>
  <si>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</si>
  <si>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</si>
  <si>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</si>
  <si>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</si>
  <si>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</si>
  <si>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</si>
  <si>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</si>
  <si>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</si>
  <si>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</si>
  <si>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</si>
  <si>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</si>
  <si>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</si>
  <si>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</si>
  <si>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</si>
  <si>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</si>
  <si>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</si>
  <si>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</si>
  <si>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</si>
  <si>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</si>
  <si>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</si>
  <si>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</si>
  <si>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</si>
  <si>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</si>
  <si>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</si>
  <si>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</si>
  <si>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</si>
  <si>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</si>
  <si>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</si>
  <si>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</si>
  <si>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</si>
  <si>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</si>
  <si>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</si>
  <si>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</si>
  <si>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</si>
  <si>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</si>
  <si>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</si>
  <si>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</si>
  <si>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</si>
  <si>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</si>
  <si>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</si>
  <si>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</si>
  <si>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</si>
  <si>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</si>
  <si>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</si>
  <si>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</si>
  <si>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</si>
  <si>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</si>
  <si>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</si>
  <si>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</si>
  <si>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</si>
  <si>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</si>
  <si>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</si>
  <si>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</si>
  <si>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</si>
  <si>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</si>
  <si>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</si>
  <si>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</si>
  <si>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</si>
  <si>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</si>
  <si>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</si>
  <si>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</si>
  <si>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</si>
  <si>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</si>
  <si>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</si>
  <si>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</si>
  <si>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</si>
  <si>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</si>
  <si>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</si>
  <si>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</si>
  <si>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</si>
  <si>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</si>
  <si>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</si>
  <si>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</si>
  <si>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</si>
  <si>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</si>
  <si>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</si>
  <si>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</si>
  <si>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</si>
  <si>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</si>
  <si>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</si>
  <si>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</si>
  <si>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</si>
  <si>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</si>
  <si>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</si>
  <si>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</si>
  <si>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</si>
  <si>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</si>
  <si>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</si>
  <si>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</si>
  <si>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</si>
  <si>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</si>
  <si>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</si>
  <si>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</si>
  <si>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</si>
  <si>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</si>
  <si>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</si>
  <si>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</si>
  <si>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</si>
  <si>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</si>
  <si>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</si>
  <si>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</si>
  <si>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</si>
  <si>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</si>
  <si>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</si>
  <si>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</si>
  <si>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</si>
  <si>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</si>
  <si>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</si>
  <si>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</si>
  <si>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</si>
  <si>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</si>
  <si>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</si>
  <si>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</si>
  <si>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</si>
  <si>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</si>
  <si>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</si>
  <si>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</si>
  <si>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</si>
  <si>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</si>
  <si>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</si>
  <si>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</si>
  <si>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</si>
  <si>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</si>
  <si>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</si>
  <si>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</si>
  <si>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</si>
  <si>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</si>
  <si>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</si>
  <si>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</si>
  <si>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</si>
  <si>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</si>
  <si>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</si>
  <si>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</si>
  <si>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</si>
  <si>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</si>
  <si>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</si>
  <si>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</si>
  <si>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</si>
  <si>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</si>
  <si>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</si>
  <si>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</si>
  <si>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</si>
  <si>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</si>
  <si>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</si>
  <si>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</si>
  <si>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</si>
  <si>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</si>
  <si>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</si>
  <si>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</si>
  <si>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</si>
  <si>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</si>
  <si>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</si>
  <si>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</si>
  <si>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</si>
  <si>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</si>
  <si>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</si>
  <si>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</si>
  <si>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</si>
  <si>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</si>
  <si>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</si>
  <si>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</si>
  <si>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</si>
  <si>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</si>
  <si>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</si>
  <si>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</si>
  <si>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</si>
  <si>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</si>
  <si>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</si>
  <si>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</si>
  <si>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</si>
  <si>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</si>
  <si>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</si>
  <si>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</si>
  <si>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</si>
  <si>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</si>
  <si>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</si>
  <si>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</si>
  <si>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</si>
  <si>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</si>
  <si>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</si>
  <si>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</si>
  <si>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</si>
  <si>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</si>
  <si>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</si>
  <si>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</si>
  <si>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</si>
  <si>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</si>
  <si>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</si>
  <si>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</si>
  <si>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</si>
  <si>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</si>
  <si>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</si>
  <si>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</si>
  <si>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</si>
  <si>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</si>
  <si>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</si>
  <si>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</si>
  <si>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</si>
  <si>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</si>
  <si>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</si>
  <si>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</si>
  <si>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</si>
  <si>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</si>
  <si>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</si>
  <si>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</si>
  <si>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</si>
  <si>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</si>
  <si>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</si>
  <si>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</si>
  <si>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</si>
  <si>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</si>
  <si>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</si>
  <si>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</si>
  <si>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</si>
  <si>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</si>
  <si>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</si>
  <si>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</si>
  <si>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</si>
  <si>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</si>
  <si>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</si>
  <si>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</si>
  <si>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</si>
  <si>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</si>
  <si>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</si>
  <si>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</si>
  <si>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</si>
  <si>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</si>
  <si>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</si>
  <si>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</si>
  <si>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</si>
  <si>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</si>
  <si>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</si>
  <si>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</si>
  <si>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</si>
  <si>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</si>
  <si>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</si>
  <si>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</si>
  <si>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</si>
  <si>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</si>
  <si>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</si>
  <si>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</si>
  <si>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</si>
  <si>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</si>
  <si>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</si>
  <si>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</si>
  <si>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</si>
  <si>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</si>
  <si>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</si>
  <si>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</si>
  <si>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</si>
  <si>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</si>
  <si>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</si>
  <si>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</si>
  <si>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</si>
  <si>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</si>
  <si>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</si>
  <si>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</si>
  <si>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</si>
  <si>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</si>
  <si>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</si>
  <si>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</si>
  <si>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</si>
  <si>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</si>
  <si>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</si>
  <si>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</si>
  <si>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</si>
  <si>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</si>
  <si>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</si>
  <si>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</si>
  <si>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</si>
  <si>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</si>
  <si>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</si>
  <si>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</si>
  <si>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</si>
  <si>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</si>
  <si>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</si>
  <si>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</si>
  <si>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</si>
  <si>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</si>
  <si>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</si>
  <si>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</si>
  <si>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</si>
  <si>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</si>
  <si>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</si>
  <si>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</si>
  <si>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</si>
  <si>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</si>
  <si>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</si>
  <si>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</si>
  <si>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</si>
  <si>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</si>
  <si>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</si>
  <si>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</si>
  <si>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</si>
  <si>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</si>
  <si>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</si>
  <si>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</si>
  <si>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</si>
  <si>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</si>
  <si>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</si>
  <si>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</si>
  <si>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</si>
  <si>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</si>
  <si>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</si>
  <si>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</si>
  <si>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</si>
  <si>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</si>
  <si>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</si>
  <si>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</si>
  <si>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</si>
  <si>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</si>
  <si>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</si>
  <si>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</si>
  <si>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</si>
  <si>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</si>
  <si>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</si>
  <si>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</si>
  <si>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</si>
  <si>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</si>
  <si>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</si>
  <si>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</si>
  <si>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</si>
  <si>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</si>
  <si>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</si>
  <si>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</si>
  <si>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</si>
  <si>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</si>
  <si>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</si>
  <si>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</si>
  <si>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</si>
  <si>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</si>
  <si>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</si>
  <si>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</si>
  <si>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</si>
  <si>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</si>
  <si>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</si>
  <si>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</si>
  <si>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</si>
  <si>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</si>
  <si>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</si>
  <si>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</si>
  <si>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</si>
  <si>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</si>
  <si>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</si>
  <si>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</si>
  <si>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</si>
  <si>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</si>
  <si>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</si>
  <si>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</si>
  <si>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</si>
  <si>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</si>
  <si>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</si>
  <si>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</si>
  <si>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</si>
  <si>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</si>
  <si>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</si>
  <si>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</si>
  <si>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</si>
  <si>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</si>
  <si>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</si>
  <si>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</si>
  <si>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</si>
  <si>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</si>
  <si>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</si>
  <si>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</si>
  <si>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</si>
  <si>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</si>
  <si>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</si>
  <si>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</si>
  <si>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</si>
  <si>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</si>
  <si>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</si>
  <si>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</si>
  <si>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</si>
  <si>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</si>
  <si>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</si>
  <si>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</si>
  <si>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</si>
  <si>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</si>
  <si>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</si>
  <si>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</si>
  <si>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</si>
  <si>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</si>
  <si>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</si>
  <si>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</si>
  <si>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</si>
  <si>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</si>
  <si>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</si>
  <si>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</si>
  <si>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</si>
  <si>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</si>
  <si>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</si>
  <si>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</si>
  <si>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</si>
  <si>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</si>
  <si>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</si>
  <si>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</si>
  <si>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</si>
  <si>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</si>
  <si>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</si>
  <si>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</si>
  <si>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</si>
  <si>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</si>
  <si>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</si>
  <si>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</si>
  <si>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</si>
  <si>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</si>
  <si>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</si>
  <si>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</si>
  <si>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</si>
  <si>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</si>
  <si>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</si>
  <si>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</si>
  <si>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</si>
  <si>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</si>
  <si>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</si>
  <si>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</si>
  <si>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</si>
  <si>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</si>
  <si>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</si>
  <si>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</si>
  <si>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</si>
  <si>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</si>
  <si>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</si>
  <si>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</si>
  <si>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</si>
  <si>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</si>
  <si>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</si>
  <si>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</si>
  <si>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</si>
  <si>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</si>
  <si>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</si>
  <si>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</si>
  <si>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</si>
  <si>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</si>
  <si>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</si>
  <si>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</si>
  <si>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</si>
  <si>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</si>
  <si>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</si>
  <si>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</si>
  <si>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</si>
  <si>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</si>
  <si>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</si>
  <si>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</si>
  <si>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</si>
  <si>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</si>
  <si>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</si>
  <si>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</si>
  <si>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</si>
  <si>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</si>
  <si>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</si>
  <si>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</si>
  <si>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</si>
  <si>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</si>
  <si>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</si>
  <si>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</si>
  <si>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</si>
  <si>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</si>
  <si>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</si>
  <si>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</si>
  <si>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</si>
  <si>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</si>
  <si>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</si>
  <si>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</si>
  <si>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</si>
  <si>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</si>
  <si>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</si>
  <si>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</si>
  <si>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</si>
  <si>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</si>
  <si>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</si>
  <si>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</si>
  <si>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</si>
  <si>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</si>
  <si>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</si>
  <si>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</si>
  <si>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</si>
  <si>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</si>
  <si>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</si>
  <si>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</si>
  <si>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</si>
  <si>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</si>
  <si>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</si>
  <si>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</si>
  <si>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</si>
  <si>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</si>
  <si>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</si>
  <si>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</si>
  <si>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</si>
  <si>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</si>
  <si>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</si>
  <si>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</si>
  <si>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</si>
  <si>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</si>
  <si>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</si>
  <si>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</si>
  <si>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</si>
  <si>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</si>
  <si>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</si>
  <si>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</si>
  <si>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</si>
  <si>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</si>
  <si>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</si>
  <si>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</si>
  <si>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</si>
  <si>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</si>
  <si>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</si>
  <si>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</si>
  <si>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</si>
  <si>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</si>
  <si>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</si>
  <si>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</si>
  <si>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</si>
  <si>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</si>
  <si>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</si>
  <si>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</si>
  <si>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</si>
  <si>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</si>
  <si>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</si>
  <si>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</si>
  <si>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</si>
  <si>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</si>
  <si>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</si>
  <si>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</si>
  <si>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</si>
  <si>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</si>
  <si>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</si>
  <si>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</si>
  <si>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</si>
  <si>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</si>
  <si>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</si>
  <si>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</si>
  <si>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</si>
  <si>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</si>
  <si>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</si>
  <si>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</si>
  <si>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</si>
  <si>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</si>
  <si>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</si>
  <si>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</si>
  <si>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</si>
  <si>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</si>
  <si>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</si>
  <si>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</si>
  <si>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</si>
  <si>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</si>
  <si>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</si>
  <si>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</si>
  <si>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</si>
  <si>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</si>
  <si>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</si>
  <si>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</si>
  <si>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</si>
  <si>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</si>
  <si>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</si>
  <si>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</si>
  <si>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</si>
  <si>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</si>
  <si>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</si>
  <si>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</si>
  <si>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</si>
  <si>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</si>
  <si>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</si>
  <si>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</si>
  <si>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</si>
  <si>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</si>
  <si>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</si>
  <si>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</si>
  <si>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</si>
  <si>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</si>
  <si>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</si>
  <si>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</si>
  <si>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</si>
  <si>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</si>
  <si>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</si>
  <si>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</si>
  <si>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</si>
  <si>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</si>
  <si>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</si>
  <si>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</si>
  <si>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</si>
  <si>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</si>
  <si>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</si>
  <si>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</si>
  <si>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</si>
  <si>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</si>
  <si>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</si>
  <si>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</si>
  <si>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</si>
  <si>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</si>
  <si>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</si>
  <si>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</si>
  <si>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</si>
  <si>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</si>
  <si>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</si>
  <si>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</si>
  <si>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</si>
  <si>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</si>
  <si>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</si>
  <si>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</si>
  <si>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</si>
  <si>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</si>
  <si>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</si>
  <si>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</si>
  <si>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</si>
  <si>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</si>
  <si>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</si>
  <si>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</si>
  <si>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</si>
  <si>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</si>
  <si>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</si>
  <si>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</si>
  <si>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</si>
  <si>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</si>
  <si>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</si>
  <si>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</si>
  <si>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</si>
  <si>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</si>
  <si>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</si>
  <si>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</si>
  <si>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</si>
  <si>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</si>
  <si>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</si>
  <si>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</si>
  <si>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</si>
  <si>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</si>
  <si>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</si>
  <si>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</si>
  <si>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</si>
  <si>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</si>
  <si>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</si>
  <si>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</si>
  <si>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</si>
  <si>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</si>
  <si>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</si>
  <si>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</si>
  <si>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</si>
  <si>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</si>
  <si>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</si>
  <si>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</si>
  <si>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</si>
  <si>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</si>
  <si>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</si>
  <si>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</si>
  <si>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</si>
  <si>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</si>
  <si>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</si>
  <si>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</si>
  <si>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</si>
  <si>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</si>
  <si>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</si>
  <si>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</si>
  <si>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</si>
  <si>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</si>
  <si>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</si>
  <si>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</si>
  <si>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</si>
  <si>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</si>
  <si>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</si>
  <si>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</si>
  <si>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</si>
  <si>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</si>
  <si>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</si>
  <si>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</si>
  <si>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</si>
  <si>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</si>
  <si>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</si>
  <si>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</si>
  <si>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</si>
  <si>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</si>
  <si>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</si>
  <si>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</si>
  <si>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</si>
  <si>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</si>
  <si>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</si>
  <si>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</si>
  <si>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</si>
  <si>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</si>
  <si>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</si>
  <si>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</si>
  <si>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</si>
  <si>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</si>
  <si>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</si>
  <si>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</si>
  <si>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</si>
  <si>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</si>
  <si>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</si>
  <si>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</si>
  <si>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</si>
  <si>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</si>
  <si>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</si>
  <si>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</si>
  <si>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</si>
  <si>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</si>
  <si>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</si>
  <si>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</si>
  <si>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</si>
  <si>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</si>
  <si>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</si>
  <si>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</si>
  <si>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</si>
  <si>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</si>
  <si>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</si>
  <si>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</si>
  <si>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</si>
  <si>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</si>
  <si>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</si>
  <si>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</si>
  <si>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</si>
  <si>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</si>
  <si>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</si>
  <si>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</si>
  <si>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</si>
  <si>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</si>
  <si>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</si>
  <si>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</si>
  <si>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</si>
  <si>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</si>
  <si>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</si>
  <si>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</si>
  <si>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</si>
  <si>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</si>
  <si>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</si>
  <si>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</si>
  <si>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</si>
  <si>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</si>
  <si>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</si>
  <si>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</si>
  <si>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</si>
  <si>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</si>
  <si>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</si>
  <si>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</si>
  <si>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</si>
  <si>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</si>
  <si>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</si>
  <si>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</si>
  <si>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</si>
  <si>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</si>
  <si>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</si>
  <si>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</si>
  <si>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</si>
  <si>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</si>
  <si>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</si>
  <si>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</si>
  <si>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</si>
  <si>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</si>
  <si>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</si>
  <si>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</si>
  <si>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</si>
  <si>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</si>
  <si>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</si>
  <si>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</si>
  <si>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</si>
  <si>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</si>
  <si>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</si>
  <si>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</si>
  <si>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</si>
  <si>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</si>
  <si>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</si>
  <si>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</si>
  <si>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</si>
  <si>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</si>
  <si>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</si>
  <si>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</si>
  <si>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</si>
  <si>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</si>
  <si>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</si>
  <si>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</si>
  <si>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</si>
  <si>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</si>
  <si>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</si>
  <si>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</si>
  <si>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</si>
  <si>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</si>
  <si>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</si>
  <si>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</si>
  <si>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</si>
  <si>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</si>
  <si>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</si>
  <si>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</si>
  <si>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</si>
  <si>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</si>
  <si>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</si>
  <si>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</si>
  <si>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</si>
  <si>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</si>
  <si>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</si>
  <si>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</si>
  <si>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</si>
  <si>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</si>
  <si>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</si>
  <si>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</si>
  <si>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</si>
  <si>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</si>
  <si>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</si>
  <si>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</si>
  <si>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</si>
  <si>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</si>
  <si>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</si>
  <si>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</si>
  <si>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</si>
  <si>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</si>
  <si>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</si>
  <si>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</si>
  <si>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</si>
  <si>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</si>
  <si>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</si>
  <si>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</si>
  <si>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</si>
  <si>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</si>
  <si>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</si>
  <si>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</si>
  <si>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</si>
  <si>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</si>
  <si>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</si>
  <si>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</si>
  <si>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</si>
  <si>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</si>
  <si>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</si>
  <si>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</si>
  <si>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</si>
  <si>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</si>
  <si>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</si>
  <si>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</si>
  <si>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</si>
  <si>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</si>
  <si>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</si>
  <si>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</si>
  <si>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</si>
  <si>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</si>
  <si>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</si>
  <si>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</si>
  <si>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</si>
  <si>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</si>
  <si>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</si>
  <si>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</si>
  <si>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</si>
  <si>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</si>
  <si>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</si>
  <si>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</si>
  <si>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</si>
  <si>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</si>
  <si>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</si>
  <si>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</si>
  <si>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</si>
  <si>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</si>
  <si>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</si>
  <si>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</si>
  <si>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</si>
  <si>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</si>
  <si>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</si>
  <si>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</si>
  <si>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</si>
  <si>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</si>
  <si>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</si>
  <si>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</si>
  <si>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</si>
  <si>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</si>
  <si>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</si>
  <si>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</si>
  <si>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</si>
  <si>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</si>
  <si>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</si>
  <si>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</si>
  <si>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</si>
  <si>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</si>
  <si>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</si>
  <si>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</si>
  <si>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</si>
  <si>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</si>
  <si>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</si>
  <si>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</si>
  <si>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</si>
  <si>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</si>
  <si>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</si>
  <si>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</si>
  <si>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</si>
  <si>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</si>
  <si>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</si>
  <si>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</si>
  <si>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</si>
  <si>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</si>
  <si>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</si>
  <si>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</si>
  <si>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</si>
  <si>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</si>
  <si>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</si>
  <si>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</si>
  <si>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</si>
  <si>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</si>
  <si>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</si>
  <si>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</si>
  <si>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</si>
  <si>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</si>
  <si>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</si>
  <si>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</si>
  <si>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</si>
  <si>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</si>
  <si>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</si>
  <si>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</si>
  <si>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</si>
  <si>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</si>
  <si>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</si>
  <si>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</si>
  <si>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</si>
  <si>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</si>
  <si>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</si>
  <si>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</si>
  <si>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</si>
  <si>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</si>
  <si>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</si>
  <si>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</si>
  <si>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</si>
  <si>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</si>
  <si>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</si>
  <si>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</si>
  <si>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</si>
  <si>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</si>
  <si>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</si>
  <si>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</si>
  <si>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</si>
  <si>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</si>
  <si>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</si>
  <si>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</si>
  <si>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</si>
  <si>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</si>
  <si>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</si>
  <si>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</si>
  <si>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</si>
  <si>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</si>
  <si>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</si>
  <si>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</si>
  <si>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</si>
  <si>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</si>
  <si>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</si>
  <si>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</si>
  <si>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</si>
  <si>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</si>
  <si>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</si>
  <si>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</si>
  <si>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</si>
  <si>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</si>
  <si>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</si>
  <si>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</si>
  <si>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</si>
  <si>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</si>
  <si>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</si>
  <si>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</si>
  <si>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</si>
  <si>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</si>
  <si>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</si>
  <si>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</si>
  <si>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</si>
  <si>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</si>
  <si>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</si>
  <si>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</si>
  <si>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</si>
  <si>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</si>
  <si>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</si>
  <si>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</si>
  <si>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</si>
  <si>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</si>
  <si>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</si>
  <si>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</si>
  <si>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</si>
  <si>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</si>
  <si>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</si>
  <si>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</si>
  <si>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</si>
  <si>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</si>
  <si>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</si>
  <si>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</si>
  <si>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</si>
  <si>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</si>
  <si>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</si>
  <si>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</si>
  <si>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</si>
  <si>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</si>
  <si>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</si>
  <si>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</si>
  <si>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</si>
  <si>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</si>
  <si>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</si>
  <si>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</si>
  <si>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</si>
  <si>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</si>
  <si>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</si>
  <si>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</si>
  <si>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</si>
  <si>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</si>
  <si>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</si>
  <si>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</si>
  <si>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</si>
  <si>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</si>
  <si>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</si>
  <si>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</si>
  <si>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</si>
  <si>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</si>
  <si>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</si>
  <si>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</si>
  <si>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</si>
  <si>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</si>
  <si>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</si>
  <si>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</si>
  <si>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</si>
  <si>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</si>
  <si>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</si>
  <si>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</si>
  <si>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</si>
  <si>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</si>
  <si>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</si>
  <si>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</si>
  <si>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</si>
  <si>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</si>
  <si>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</si>
  <si>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</si>
  <si>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</si>
  <si>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</si>
  <si>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</si>
  <si>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</si>
  <si>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</si>
  <si>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</si>
  <si>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</si>
  <si>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</si>
  <si>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</si>
  <si>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</si>
  <si>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</si>
  <si>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</si>
  <si>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</si>
  <si>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</si>
  <si>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</si>
  <si>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</si>
  <si>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</si>
  <si>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</si>
  <si>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</si>
  <si>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</si>
  <si>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</si>
  <si>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</si>
  <si>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</si>
  <si>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</si>
  <si>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</si>
  <si>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</si>
  <si>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</si>
  <si>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</si>
  <si>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</si>
  <si>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</si>
  <si>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</si>
  <si>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</si>
  <si>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</si>
  <si>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</si>
  <si>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</si>
  <si>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</si>
  <si>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</si>
  <si>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</si>
  <si>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</si>
  <si>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</si>
  <si>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</si>
  <si>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</si>
  <si>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</si>
  <si>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</si>
  <si>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</si>
  <si>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</si>
  <si>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</si>
  <si>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</si>
  <si>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</si>
  <si>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</si>
  <si>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</si>
  <si>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</si>
  <si>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</si>
  <si>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</si>
  <si>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</si>
  <si>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</si>
  <si>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</si>
  <si>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</si>
  <si>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</si>
  <si>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</si>
  <si>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</si>
  <si>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</si>
  <si>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</si>
  <si>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</si>
  <si>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</si>
  <si>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</si>
  <si>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</si>
  <si>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</si>
  <si>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</si>
  <si>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</si>
  <si>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</si>
  <si>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</si>
  <si>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</si>
  <si>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</si>
  <si>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</si>
  <si>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</si>
  <si>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</si>
  <si>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</si>
  <si>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</si>
  <si>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</si>
  <si>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</si>
  <si>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</si>
  <si>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</si>
  <si>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</si>
  <si>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</si>
  <si>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</si>
  <si>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</si>
  <si>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</si>
  <si>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</si>
  <si>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</si>
  <si>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</si>
  <si>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</si>
  <si>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</si>
  <si>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</si>
  <si>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</si>
  <si>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</si>
  <si>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</si>
  <si>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</si>
  <si>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</si>
  <si>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</si>
  <si>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</si>
  <si>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</si>
  <si>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</si>
  <si>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</si>
  <si>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</si>
  <si>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</si>
  <si>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</si>
  <si>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</si>
  <si>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</si>
  <si>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</si>
  <si>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</si>
  <si>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</si>
  <si>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</si>
  <si>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</si>
  <si>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</si>
  <si>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</si>
  <si>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</si>
  <si>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</si>
  <si>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</si>
  <si>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</si>
  <si>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</si>
  <si>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</si>
  <si>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</si>
  <si>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</si>
  <si>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</si>
  <si>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</si>
  <si>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</si>
  <si>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</si>
  <si>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</si>
  <si>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</si>
  <si>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</si>
  <si>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</si>
  <si>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</si>
  <si>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</si>
  <si>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</si>
  <si>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</si>
  <si>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</si>
  <si>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</si>
  <si>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</si>
  <si>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</si>
  <si>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</si>
  <si>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</si>
  <si>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</si>
  <si>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</si>
  <si>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</si>
  <si>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</si>
  <si>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</si>
  <si>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</si>
  <si>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</si>
  <si>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</si>
  <si>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</si>
  <si>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</si>
  <si>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</si>
  <si>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</si>
  <si>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</si>
  <si>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</si>
  <si>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</si>
  <si>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</si>
  <si>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</si>
  <si>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</si>
  <si>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</si>
  <si>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</si>
  <si>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</si>
  <si>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</si>
  <si>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</si>
  <si>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</si>
  <si>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</si>
  <si>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</si>
  <si>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</si>
  <si>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</si>
  <si>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</si>
  <si>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</si>
  <si>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</si>
  <si>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</si>
  <si>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</si>
  <si>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</si>
  <si>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</si>
  <si>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</si>
  <si>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</si>
  <si>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</si>
  <si>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</si>
  <si>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</si>
  <si>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</si>
  <si>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</si>
  <si>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</si>
  <si>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</si>
  <si>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</si>
  <si>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</si>
  <si>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</si>
  <si>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</si>
  <si>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</si>
  <si>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</si>
  <si>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</si>
  <si>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</si>
  <si>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</si>
  <si>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</si>
  <si>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</si>
  <si>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</si>
  <si>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</si>
  <si>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</si>
  <si>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</si>
  <si>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</si>
  <si>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</si>
  <si>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</si>
  <si>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</si>
  <si>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</si>
  <si>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</si>
  <si>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</si>
  <si>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</si>
  <si>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</si>
  <si>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</si>
  <si>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</si>
  <si>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</si>
  <si>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</si>
  <si>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</si>
  <si>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</si>
  <si>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</si>
  <si>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</si>
  <si>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</si>
  <si>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</si>
  <si>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</si>
  <si>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</si>
  <si>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</si>
  <si>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</si>
  <si>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</si>
  <si>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</si>
  <si>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</si>
  <si>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</si>
  <si>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</si>
  <si>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</si>
  <si>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</si>
  <si>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</si>
  <si>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</si>
  <si>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</si>
  <si>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</si>
  <si>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</si>
  <si>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</si>
  <si>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</si>
  <si>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</si>
  <si>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</si>
  <si>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</si>
  <si>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</si>
  <si>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</si>
  <si>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</si>
  <si>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</si>
  <si>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</si>
  <si>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</si>
  <si>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</si>
  <si>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</si>
  <si>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</si>
  <si>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</si>
  <si>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</si>
  <si>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</si>
  <si>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</si>
  <si>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</si>
  <si>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</si>
  <si>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</si>
  <si>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</si>
  <si>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</si>
  <si>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</si>
  <si>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</si>
  <si>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</si>
  <si>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</si>
  <si>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</si>
  <si>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</si>
  <si>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</si>
  <si>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</si>
  <si>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</si>
  <si>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</si>
  <si>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</si>
  <si>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</si>
  <si>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</si>
  <si>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</si>
  <si>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</si>
  <si>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</si>
  <si>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</si>
  <si>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</si>
  <si>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</si>
  <si>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</si>
  <si>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</si>
  <si>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</si>
  <si>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</si>
  <si>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</si>
  <si>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</si>
  <si>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</si>
  <si>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</si>
  <si>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</si>
  <si>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</si>
  <si>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</si>
  <si>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</si>
  <si>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</si>
  <si>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</si>
  <si>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</si>
  <si>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</si>
  <si>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</si>
  <si>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</si>
  <si>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</si>
  <si>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</si>
  <si>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</si>
  <si>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</si>
  <si>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</si>
  <si>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</si>
  <si>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</si>
  <si>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</si>
  <si>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</si>
  <si>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</si>
  <si>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</si>
  <si>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</si>
  <si>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</si>
  <si>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</si>
  <si>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</si>
  <si>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</si>
  <si>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</si>
  <si>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</si>
  <si>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</si>
  <si>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</si>
  <si>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</si>
  <si>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</si>
  <si>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</si>
  <si>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</si>
  <si>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</si>
  <si>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</si>
  <si>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</si>
  <si>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</si>
  <si>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</si>
  <si>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</si>
  <si>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</si>
  <si>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</si>
  <si>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</si>
  <si>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</si>
  <si>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</si>
  <si>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</si>
  <si>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</si>
  <si>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</si>
  <si>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</si>
  <si>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</si>
  <si>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</si>
  <si>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</si>
  <si>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</si>
  <si>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</si>
  <si>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</si>
  <si>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</si>
  <si>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</si>
  <si>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</si>
  <si>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</si>
  <si>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</si>
  <si>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</si>
  <si>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</si>
  <si>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</si>
  <si>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</si>
  <si>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</si>
  <si>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</si>
  <si>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</si>
  <si>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</si>
  <si>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</si>
  <si>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</si>
  <si>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</si>
  <si>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</si>
  <si>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</si>
  <si>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</si>
  <si>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</si>
  <si>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</si>
  <si>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</si>
  <si>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</si>
  <si>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</si>
  <si>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</si>
  <si>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</si>
  <si>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</si>
  <si>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</si>
  <si>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</si>
  <si>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</si>
  <si>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</si>
  <si>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</si>
  <si>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</si>
  <si>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</si>
  <si>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</si>
  <si>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</si>
  <si>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</si>
  <si>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</si>
  <si>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</si>
  <si>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</si>
  <si>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</si>
  <si>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</si>
  <si>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</si>
  <si>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</si>
  <si>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</si>
  <si>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</si>
  <si>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</si>
  <si>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</si>
  <si>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</si>
  <si>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</si>
  <si>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</si>
  <si>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</si>
  <si>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</si>
  <si>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</si>
  <si>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</si>
  <si>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</si>
  <si>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</si>
  <si>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</si>
  <si>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</si>
  <si>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</si>
  <si>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</si>
  <si>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</si>
  <si>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</si>
  <si>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</si>
  <si>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</si>
  <si>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</si>
  <si>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</si>
  <si>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</si>
  <si>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</si>
  <si>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</si>
  <si>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</si>
  <si>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</si>
  <si>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</si>
  <si>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</si>
  <si>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</si>
  <si>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</si>
  <si>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</si>
  <si>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</si>
  <si>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</si>
  <si>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</si>
  <si>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</si>
  <si>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</si>
  <si>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</si>
  <si>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</si>
  <si>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</si>
  <si>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</si>
  <si>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</si>
  <si>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</si>
  <si>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</si>
  <si>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</si>
  <si>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</si>
  <si>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</si>
  <si>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</si>
  <si>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</si>
  <si>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</si>
  <si>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</si>
  <si>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</si>
  <si>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</si>
  <si>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</si>
  <si>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</si>
  <si>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</si>
  <si>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</si>
  <si>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</si>
  <si>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</si>
  <si>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</si>
  <si>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</si>
  <si>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</si>
  <si>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</si>
  <si>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</si>
  <si>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</si>
  <si>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</si>
  <si>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</si>
  <si>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</si>
  <si>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</si>
  <si>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</si>
  <si>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</si>
  <si>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</si>
  <si>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</si>
  <si>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</si>
  <si>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</si>
  <si>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</si>
  <si>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</si>
  <si>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</si>
  <si>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</si>
  <si>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</si>
  <si>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</si>
  <si>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</si>
  <si>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</si>
  <si>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</si>
  <si>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</si>
  <si>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</si>
  <si>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</si>
  <si>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</si>
  <si>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</si>
  <si>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</si>
  <si>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</si>
  <si>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</si>
  <si>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</si>
  <si>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</si>
  <si>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</si>
  <si>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</si>
  <si>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</si>
  <si>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</si>
  <si>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</si>
  <si>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</si>
  <si>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</si>
  <si>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</si>
  <si>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</si>
  <si>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</si>
  <si>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</si>
  <si>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</si>
  <si>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</si>
  <si>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</si>
  <si>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</si>
  <si>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</si>
  <si>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</si>
  <si>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</si>
  <si>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</si>
  <si>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</si>
  <si>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</si>
  <si>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</si>
  <si>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</si>
  <si>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</si>
  <si>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</si>
  <si>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</si>
  <si>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</si>
  <si>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</si>
  <si>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</si>
  <si>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</si>
  <si>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</si>
  <si>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</si>
  <si>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</si>
  <si>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</si>
  <si>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</si>
  <si>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</si>
  <si>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</si>
  <si>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</si>
  <si>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</si>
  <si>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</si>
  <si>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</si>
  <si>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</si>
  <si>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</si>
  <si>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</si>
  <si>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</si>
  <si>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</si>
  <si>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</si>
  <si>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</si>
  <si>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</si>
  <si>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</si>
  <si>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</si>
  <si>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</si>
  <si>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</si>
  <si>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</si>
  <si>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</si>
  <si>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</si>
  <si>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</si>
  <si>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</si>
  <si>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</si>
  <si>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</si>
  <si>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</si>
  <si>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</si>
  <si>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</si>
  <si>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</si>
  <si>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</si>
  <si>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</si>
  <si>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</si>
  <si>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</si>
  <si>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</si>
  <si>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</si>
  <si>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</si>
  <si>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</si>
  <si>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</si>
  <si>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</si>
  <si>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</si>
  <si>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</si>
  <si>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</si>
  <si>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</si>
  <si>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</si>
  <si>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</si>
  <si>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</si>
  <si>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</si>
  <si>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</si>
  <si>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</si>
  <si>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</si>
  <si>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</si>
  <si>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</si>
  <si>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</si>
  <si>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</si>
  <si>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</si>
  <si>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</si>
  <si>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</si>
  <si>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</si>
  <si>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</si>
  <si>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</si>
  <si>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</si>
  <si>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</si>
  <si>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</si>
  <si>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</si>
  <si>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</si>
  <si>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</si>
  <si>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</si>
  <si>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</si>
  <si>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</si>
  <si>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</si>
  <si>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</si>
  <si>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</si>
  <si>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</si>
  <si>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</si>
  <si>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</si>
  <si>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</si>
  <si>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</si>
  <si>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</si>
  <si>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</si>
  <si>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</si>
  <si>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</si>
  <si>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</si>
  <si>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</si>
  <si>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</si>
  <si>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</si>
  <si>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</si>
  <si>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</si>
  <si>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</si>
  <si>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</si>
  <si>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</si>
  <si>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</si>
  <si>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</si>
  <si>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</si>
  <si>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</si>
  <si>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</si>
  <si>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</si>
  <si>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</si>
  <si>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</si>
  <si>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</si>
  <si>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</si>
  <si>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</si>
  <si>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</si>
  <si>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</si>
  <si>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</si>
  <si>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</si>
  <si>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</si>
  <si>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</si>
  <si>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</si>
  <si>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</si>
  <si>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</si>
  <si>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</si>
  <si>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</si>
  <si>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</si>
  <si>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</si>
  <si>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</si>
  <si>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</si>
  <si>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</si>
  <si>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</si>
  <si>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</si>
  <si>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</si>
  <si>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</si>
  <si>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</si>
  <si>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</si>
  <si>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</si>
  <si>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</si>
  <si>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</si>
  <si>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</si>
  <si>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</si>
  <si>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</si>
  <si>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</si>
  <si>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</si>
  <si>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</si>
  <si>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</si>
  <si>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</si>
  <si>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</si>
  <si>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</si>
  <si>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</si>
  <si>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</si>
  <si>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</si>
  <si>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</si>
  <si>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</si>
  <si>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</si>
  <si>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</si>
  <si>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</si>
  <si>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</si>
  <si>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</si>
  <si>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</si>
  <si>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</si>
  <si>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</si>
  <si>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</si>
  <si>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</si>
  <si>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</si>
  <si>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</si>
  <si>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</si>
  <si>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</si>
  <si>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</si>
  <si>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</si>
  <si>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</si>
  <si>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</si>
  <si>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</si>
  <si>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</si>
  <si>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</si>
  <si>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</si>
  <si>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</si>
  <si>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</si>
  <si>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</si>
  <si>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</si>
  <si>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</si>
  <si>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</si>
  <si>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</si>
  <si>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</si>
  <si>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</si>
  <si>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</si>
  <si>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</si>
  <si>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</si>
  <si>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</si>
  <si>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</si>
  <si>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</si>
  <si>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</si>
  <si>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</si>
  <si>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</si>
  <si>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</si>
  <si>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</si>
  <si>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</si>
  <si>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</si>
  <si>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</si>
  <si>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</si>
  <si>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</si>
  <si>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</si>
  <si>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</si>
  <si>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</si>
  <si>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</si>
  <si>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</si>
  <si>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</si>
  <si>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</si>
  <si>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</si>
  <si>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</si>
  <si>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</si>
  <si>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</si>
  <si>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</si>
  <si>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</si>
  <si>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</si>
  <si>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</si>
  <si>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</si>
  <si>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</si>
  <si>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</si>
  <si>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</si>
  <si>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</si>
  <si>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</si>
  <si>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</si>
  <si>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</si>
  <si>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</si>
  <si>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</si>
  <si>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</si>
  <si>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</si>
  <si>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</si>
  <si>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</si>
  <si>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</si>
  <si>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</si>
  <si>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</si>
  <si>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</si>
  <si>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</si>
  <si>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</si>
  <si>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</si>
  <si>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</si>
  <si>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</si>
  <si>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</si>
  <si>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</si>
  <si>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</si>
  <si>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</si>
  <si>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</si>
  <si>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</si>
  <si>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</si>
  <si>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</si>
  <si>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</si>
  <si>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</si>
  <si>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</si>
  <si>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</si>
  <si>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</si>
  <si>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</si>
  <si>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</si>
  <si>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</si>
  <si>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</si>
  <si>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</si>
  <si>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</si>
  <si>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</si>
  <si>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</si>
  <si>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</si>
  <si>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</si>
  <si>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</si>
  <si>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</si>
  <si>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</si>
  <si>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</si>
  <si>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</si>
  <si>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</si>
  <si>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</si>
  <si>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</si>
  <si>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</si>
  <si>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</si>
  <si>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</si>
  <si>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</si>
  <si>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</si>
  <si>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</si>
  <si>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</si>
  <si>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</si>
  <si>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</si>
  <si>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</si>
  <si>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</si>
  <si>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</si>
  <si>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</si>
  <si>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</si>
  <si>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</si>
  <si>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</si>
  <si>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</si>
  <si>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</si>
  <si>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</si>
  <si>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</si>
  <si>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</si>
  <si>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</si>
  <si>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</si>
  <si>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</si>
  <si>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</si>
  <si>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</si>
  <si>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</si>
  <si>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</si>
  <si>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</si>
  <si>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</si>
  <si>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</si>
  <si>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</si>
  <si>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</si>
  <si>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</si>
  <si>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</si>
  <si>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</si>
  <si>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</si>
  <si>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</si>
  <si>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</si>
  <si>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</si>
  <si>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</si>
  <si>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</si>
  <si>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</si>
  <si>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</si>
  <si>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</si>
  <si>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</si>
  <si>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</si>
  <si>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</si>
  <si>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</si>
  <si>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</si>
  <si>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</si>
  <si>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</si>
  <si>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</si>
  <si>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</si>
  <si>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</si>
  <si>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</si>
  <si>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</si>
  <si>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</si>
  <si>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</si>
  <si>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</si>
  <si>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</si>
  <si>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</si>
  <si>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</si>
  <si>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</si>
  <si>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</si>
  <si>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</si>
  <si>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</si>
  <si>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</si>
  <si>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</si>
  <si>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</si>
  <si>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</si>
  <si>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</si>
  <si>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</si>
  <si>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</si>
  <si>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</si>
  <si>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</si>
  <si>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</si>
  <si>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</si>
  <si>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</si>
  <si>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</si>
  <si>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</si>
  <si>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</si>
  <si>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</si>
  <si>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</si>
  <si>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</si>
  <si>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</si>
  <si>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</si>
  <si>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</si>
  <si>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</si>
  <si>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</si>
  <si>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</si>
  <si>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</si>
  <si>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</si>
  <si>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</si>
  <si>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</si>
  <si>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</si>
  <si>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</si>
  <si>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</si>
  <si>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</si>
  <si>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</si>
  <si>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</si>
  <si>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</si>
  <si>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</si>
  <si>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</si>
  <si>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</si>
  <si>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</si>
  <si>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</si>
  <si>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</si>
  <si>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</si>
  <si>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</si>
  <si>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</si>
  <si>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</si>
  <si>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</si>
  <si>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</si>
  <si>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</si>
  <si>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</si>
  <si>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</si>
  <si>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</si>
  <si>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</si>
  <si>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</si>
  <si>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</si>
  <si>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</si>
  <si>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</si>
  <si>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</si>
  <si>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</si>
  <si>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</si>
  <si>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</si>
  <si>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</si>
  <si>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</si>
  <si>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</si>
  <si>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</si>
  <si>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</si>
  <si>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</si>
  <si>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</si>
  <si>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</si>
  <si>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</si>
  <si>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</si>
  <si>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</si>
  <si>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</si>
  <si>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</si>
  <si>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</si>
  <si>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</si>
  <si>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</si>
  <si>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</si>
  <si>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</si>
  <si>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</si>
  <si>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</si>
  <si>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</si>
  <si>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</si>
  <si>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</si>
  <si>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</si>
  <si>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</si>
  <si>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</si>
  <si>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</si>
  <si>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</si>
  <si>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</si>
  <si>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</si>
  <si>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</si>
  <si>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</si>
  <si>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</si>
  <si>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</si>
  <si>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</si>
  <si>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</si>
  <si>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</si>
  <si>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</si>
  <si>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</si>
  <si>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</si>
  <si>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</si>
  <si>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</si>
  <si>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</si>
  <si>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</si>
  <si>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</si>
  <si>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</si>
  <si>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</si>
  <si>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</si>
  <si>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</si>
  <si>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</si>
  <si>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</si>
  <si>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</si>
  <si>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</si>
  <si>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</si>
  <si>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</si>
  <si>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</si>
  <si>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</si>
  <si>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</si>
  <si>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</si>
  <si>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</si>
  <si>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</si>
  <si>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</si>
  <si>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</si>
  <si>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</si>
  <si>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</si>
  <si>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</si>
  <si>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</si>
  <si>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</si>
  <si>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</si>
  <si>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</si>
  <si>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</si>
  <si>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</si>
  <si>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</si>
  <si>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</si>
  <si>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</si>
  <si>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</si>
  <si>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</si>
  <si>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</si>
  <si>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</si>
  <si>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</si>
  <si>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</si>
  <si>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</si>
  <si>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</si>
  <si>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</si>
  <si>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</si>
  <si>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</si>
  <si>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</si>
  <si>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</si>
  <si>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</si>
  <si>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</si>
  <si>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</si>
  <si>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</si>
  <si>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</si>
  <si>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</si>
  <si>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</si>
  <si>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</si>
  <si>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</si>
  <si>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</si>
  <si>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</si>
  <si>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</si>
  <si>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</si>
  <si>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</si>
  <si>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</si>
  <si>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</si>
  <si>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</si>
  <si>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</si>
  <si>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</si>
  <si>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</si>
  <si>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</si>
  <si>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</si>
  <si>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</si>
  <si>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</si>
  <si>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</si>
  <si>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</si>
  <si>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</si>
  <si>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</si>
  <si>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</si>
  <si>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</si>
  <si>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</si>
  <si>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</si>
  <si>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</si>
  <si>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</si>
  <si>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</si>
  <si>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</si>
  <si>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</si>
  <si>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</si>
  <si>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</si>
  <si>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</si>
  <si>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</si>
  <si>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</si>
  <si>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</si>
  <si>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</si>
  <si>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</si>
  <si>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</si>
  <si>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</si>
  <si>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</si>
  <si>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</si>
  <si>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</si>
  <si>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</si>
  <si>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</si>
  <si>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</si>
  <si>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</si>
  <si>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</si>
  <si>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</si>
  <si>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</si>
  <si>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</si>
  <si>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</si>
  <si>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</si>
  <si>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</si>
  <si>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</si>
  <si>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</si>
  <si>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</si>
  <si>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</si>
  <si>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</si>
  <si>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</si>
  <si>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</si>
  <si>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</si>
  <si>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</si>
  <si>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</si>
  <si>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</si>
  <si>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</si>
  <si>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</si>
  <si>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</si>
  <si>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</si>
  <si>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</si>
  <si>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</si>
  <si>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</si>
  <si>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</si>
  <si>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</si>
  <si>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</si>
  <si>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</si>
  <si>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</si>
  <si>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</si>
  <si>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</si>
  <si>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</si>
  <si>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</si>
  <si>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</si>
  <si>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</si>
  <si>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</si>
  <si>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</si>
  <si>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</si>
  <si>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</si>
  <si>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</si>
  <si>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</si>
  <si>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</si>
  <si>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</si>
  <si>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</si>
  <si>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</si>
  <si>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</si>
  <si>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</si>
  <si>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</si>
  <si>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</si>
  <si>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</si>
  <si>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</si>
  <si>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</si>
  <si>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</si>
  <si>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</si>
  <si>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</si>
  <si>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</si>
  <si>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</si>
  <si>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</si>
  <si>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</si>
  <si>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</si>
  <si>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</si>
  <si>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</si>
  <si>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</si>
  <si>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</si>
  <si>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</si>
  <si>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</si>
  <si>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</si>
  <si>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</si>
  <si>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</si>
  <si>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</si>
  <si>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</si>
  <si>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</si>
  <si>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</si>
  <si>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</si>
  <si>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</si>
  <si>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</si>
  <si>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</si>
  <si>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</si>
  <si>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</si>
  <si>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</si>
  <si>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</si>
  <si>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</si>
  <si>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</si>
  <si>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</si>
  <si>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</si>
  <si>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</si>
  <si>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</si>
  <si>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</si>
  <si>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</si>
  <si>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</si>
  <si>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</si>
  <si>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</si>
  <si>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</si>
  <si>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</si>
  <si>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</si>
  <si>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</si>
  <si>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</si>
  <si>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</si>
  <si>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</si>
  <si>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</si>
  <si>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</si>
  <si>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</si>
  <si>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</si>
  <si>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</si>
  <si>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</si>
  <si>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</si>
  <si>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</si>
  <si>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</si>
  <si>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</si>
  <si>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</si>
  <si>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</si>
  <si>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</si>
  <si>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</si>
  <si>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</si>
  <si>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</si>
  <si>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</si>
  <si>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</si>
  <si>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</si>
  <si>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</si>
  <si>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</si>
  <si>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</si>
  <si>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</si>
  <si>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</si>
  <si>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</si>
  <si>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</si>
  <si>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</si>
  <si>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</si>
  <si>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</si>
  <si>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</si>
  <si>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</si>
  <si>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</si>
  <si>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</si>
  <si>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</si>
  <si>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</si>
  <si>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</si>
  <si>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</si>
  <si>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</si>
  <si>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</si>
  <si>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</si>
  <si>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</si>
  <si>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</si>
  <si>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</si>
  <si>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</si>
  <si>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</si>
  <si>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</si>
  <si>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</si>
  <si>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</si>
  <si>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</si>
  <si>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</si>
  <si>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</si>
  <si>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</si>
  <si>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</si>
  <si>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</si>
  <si>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</si>
  <si>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</si>
  <si>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</si>
  <si>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</si>
  <si>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</si>
  <si>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</si>
  <si>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</si>
  <si>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</si>
  <si>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</si>
  <si>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</si>
  <si>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</si>
  <si>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</si>
  <si>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</si>
  <si>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</si>
  <si>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</si>
  <si>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</si>
  <si>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</si>
  <si>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</si>
  <si>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</si>
  <si>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</si>
  <si>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</si>
  <si>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</si>
  <si>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</si>
  <si>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</si>
  <si>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</si>
  <si>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</si>
  <si>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</si>
  <si>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</si>
  <si>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</si>
  <si>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</si>
  <si>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</si>
  <si>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</si>
  <si>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</si>
  <si>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</si>
  <si>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</si>
  <si>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</si>
  <si>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</si>
  <si>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</si>
  <si>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</si>
  <si>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</si>
  <si>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</si>
  <si>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</si>
  <si>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</si>
  <si>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</si>
  <si>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</si>
  <si>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</si>
  <si>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</si>
  <si>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</si>
  <si>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</si>
  <si>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</si>
  <si>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</si>
  <si>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</si>
  <si>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</si>
  <si>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</si>
  <si>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</si>
  <si>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</si>
  <si>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</si>
  <si>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</si>
  <si>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</si>
  <si>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</si>
  <si>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</si>
  <si>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</si>
  <si>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</si>
  <si>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</si>
  <si>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</si>
  <si>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</si>
  <si>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</si>
  <si>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</si>
  <si>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</si>
  <si>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</si>
  <si>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</si>
  <si>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</si>
  <si>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</si>
  <si>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</si>
  <si>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</si>
  <si>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</si>
  <si>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</si>
  <si>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</si>
  <si>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</si>
  <si>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</si>
  <si>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</si>
  <si>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</si>
  <si>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</si>
  <si>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</si>
  <si>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</si>
  <si>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</si>
  <si>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</si>
  <si>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</si>
  <si>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</si>
  <si>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</si>
  <si>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</si>
  <si>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</si>
  <si>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</si>
  <si>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</si>
  <si>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</si>
  <si>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</si>
  <si>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</si>
  <si>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</si>
  <si>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</si>
  <si>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</si>
  <si>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</si>
  <si>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</si>
  <si>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</si>
  <si>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</si>
  <si>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</si>
  <si>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</si>
  <si>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</si>
  <si>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</si>
  <si>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</si>
  <si>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</si>
  <si>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</si>
  <si>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</si>
  <si>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</si>
  <si>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</si>
  <si>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</si>
  <si>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</si>
  <si>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</si>
  <si>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</si>
  <si>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</si>
  <si>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</si>
  <si>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</si>
  <si>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</si>
  <si>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</si>
  <si>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</si>
  <si>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</si>
  <si>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</si>
  <si>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</si>
  <si>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</si>
  <si>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</si>
  <si>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</si>
  <si>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</si>
  <si>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</si>
  <si>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</si>
  <si>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</si>
  <si>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</si>
  <si>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</si>
  <si>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</si>
  <si>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</si>
  <si>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</si>
  <si>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</si>
  <si>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</si>
  <si>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</si>
  <si>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</si>
  <si>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</si>
  <si>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</si>
  <si>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</si>
  <si>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</si>
  <si>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</si>
  <si>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</si>
  <si>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</si>
  <si>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</si>
  <si>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</si>
  <si>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</si>
  <si>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</si>
  <si>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</si>
  <si>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</si>
  <si>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</si>
  <si>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</si>
  <si>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</si>
  <si>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</si>
  <si>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</si>
  <si>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</si>
  <si>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</si>
  <si>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</si>
  <si>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</si>
  <si>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</si>
  <si>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</si>
  <si>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</si>
  <si>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</si>
  <si>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</si>
  <si>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</si>
  <si>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</si>
  <si>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</si>
  <si>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</si>
  <si>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</si>
  <si>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</si>
  <si>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</si>
  <si>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</si>
  <si>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</si>
  <si>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</si>
  <si>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</si>
  <si>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</si>
  <si>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</si>
  <si>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</si>
  <si>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</si>
  <si>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</si>
  <si>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</si>
  <si>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</si>
  <si>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</si>
  <si>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</si>
  <si>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</si>
  <si>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</si>
  <si>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</si>
  <si>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</si>
  <si>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</si>
  <si>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</si>
  <si>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</si>
  <si>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</si>
  <si>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</si>
  <si>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</si>
  <si>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</si>
  <si>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</si>
  <si>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</si>
  <si>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</si>
  <si>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</si>
  <si>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</si>
  <si>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</si>
  <si>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</si>
  <si>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</si>
  <si>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</si>
  <si>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</si>
  <si>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</si>
  <si>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</si>
  <si>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</si>
  <si>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</si>
  <si>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</si>
  <si>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</si>
  <si>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</si>
  <si>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</si>
  <si>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</si>
  <si>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</si>
  <si>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</si>
  <si>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</si>
  <si>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</si>
  <si>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</si>
  <si>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</si>
  <si>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</si>
  <si>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</si>
  <si>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</si>
  <si>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</si>
  <si>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</si>
  <si>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</si>
  <si>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</si>
  <si>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</si>
  <si>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</si>
  <si>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</si>
  <si>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</si>
  <si>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</si>
  <si>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</si>
  <si>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</si>
  <si>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</si>
  <si>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</si>
  <si>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</si>
  <si>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</si>
  <si>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</si>
  <si>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</si>
  <si>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</si>
  <si>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</si>
  <si>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</si>
  <si>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</si>
  <si>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</si>
  <si>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</si>
  <si>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</si>
  <si>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</si>
  <si>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</si>
  <si>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</si>
  <si>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</si>
  <si>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</si>
  <si>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</si>
  <si>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</si>
  <si>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</si>
  <si>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</si>
  <si>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</si>
  <si>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</si>
  <si>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</si>
  <si>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</si>
  <si>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</si>
  <si>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</si>
  <si>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</si>
  <si>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</si>
  <si>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</si>
  <si>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</si>
  <si>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</si>
  <si>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</si>
  <si>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</si>
  <si>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</si>
  <si>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</si>
  <si>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</si>
  <si>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</si>
  <si>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</si>
  <si>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</si>
  <si>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</si>
  <si>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</si>
  <si>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</si>
  <si>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</si>
  <si>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</si>
  <si>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</si>
  <si>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</si>
  <si>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</si>
  <si>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</si>
  <si>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</si>
  <si>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</si>
  <si>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</si>
  <si>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</si>
  <si>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</si>
  <si>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</si>
  <si>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</si>
  <si>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</si>
  <si>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</si>
  <si>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</si>
  <si>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</si>
  <si>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</si>
  <si>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</si>
  <si>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</si>
  <si>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</si>
  <si>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</si>
  <si>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</si>
  <si>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</si>
  <si>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</si>
  <si>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</si>
  <si>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</si>
  <si>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</si>
  <si>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</si>
  <si>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</si>
  <si>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</si>
  <si>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</si>
  <si>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</si>
  <si>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</si>
  <si>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</si>
  <si>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</si>
  <si>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</si>
  <si>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</si>
  <si>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</si>
  <si>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</si>
  <si>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</si>
  <si>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</si>
  <si>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</si>
  <si>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</si>
  <si>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</si>
  <si>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</si>
  <si>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</si>
  <si>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</si>
  <si>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</si>
  <si>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</si>
  <si>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</si>
  <si>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</si>
  <si>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</si>
  <si>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</si>
  <si>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</si>
  <si>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</si>
  <si>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</si>
  <si>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</si>
  <si>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</si>
  <si>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</si>
  <si>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</si>
  <si>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</si>
  <si>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</si>
  <si>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</si>
  <si>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</si>
  <si>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</si>
  <si>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</si>
  <si>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</si>
  <si>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</si>
  <si>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</si>
  <si>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</si>
  <si>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</si>
  <si>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</si>
  <si>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</si>
  <si>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</si>
  <si>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</si>
  <si>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</si>
  <si>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</si>
  <si>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</si>
  <si>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</si>
  <si>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</si>
  <si>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</si>
  <si>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</si>
  <si>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</si>
  <si>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</si>
  <si>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</si>
  <si>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</si>
  <si>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</si>
  <si>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</si>
  <si>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</si>
  <si>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</si>
  <si>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</si>
  <si>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</si>
  <si>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</si>
  <si>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</si>
  <si>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</si>
  <si>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</si>
  <si>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</si>
  <si>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</si>
  <si>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</si>
  <si>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</si>
  <si>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</si>
  <si>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</si>
  <si>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</si>
  <si>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</si>
  <si>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</si>
  <si>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</si>
  <si>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</si>
  <si>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</si>
  <si>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</si>
  <si>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</si>
  <si>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</si>
  <si>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</si>
  <si>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</si>
  <si>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</si>
  <si>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</si>
  <si>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</si>
  <si>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</si>
  <si>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</si>
  <si>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</si>
  <si>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</si>
  <si>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</si>
  <si>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</si>
  <si>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</si>
  <si>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</si>
  <si>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</si>
  <si>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</si>
  <si>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</si>
  <si>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</si>
  <si>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</si>
  <si>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</si>
  <si>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</si>
  <si>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</si>
  <si>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</si>
  <si>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</si>
  <si>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</si>
  <si>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</si>
  <si>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</si>
  <si>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</si>
  <si>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</si>
  <si>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</si>
  <si>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</si>
  <si>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</si>
  <si>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</si>
  <si>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</si>
  <si>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</si>
  <si>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</si>
  <si>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</si>
  <si>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</si>
  <si>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</si>
  <si>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</si>
  <si>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</si>
  <si>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</si>
  <si>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</si>
  <si>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</si>
  <si>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</si>
  <si>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</si>
  <si>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</si>
  <si>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</si>
  <si>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</si>
  <si>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</si>
  <si>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</si>
  <si>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</si>
  <si>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</si>
  <si>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</si>
  <si>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</si>
  <si>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</si>
  <si>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</si>
  <si>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</si>
  <si>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</si>
  <si>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</si>
  <si>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</si>
  <si>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</si>
  <si>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</si>
  <si>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</si>
  <si>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</si>
  <si>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</si>
  <si>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</si>
  <si>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</si>
  <si>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</si>
  <si>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</si>
  <si>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</si>
  <si>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</si>
  <si>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</si>
  <si>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</si>
  <si>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</si>
  <si>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</si>
  <si>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</si>
  <si>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</si>
  <si>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</si>
  <si>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</si>
  <si>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</si>
  <si>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</si>
  <si>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</si>
  <si>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</si>
  <si>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</si>
  <si>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</si>
  <si>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</si>
  <si>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</si>
  <si>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</si>
  <si>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</si>
  <si>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</si>
  <si>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</si>
  <si>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</si>
  <si>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</si>
  <si>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</si>
  <si>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</si>
  <si>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</si>
  <si>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</si>
  <si>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</si>
  <si>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</si>
  <si>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</si>
  <si>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</si>
  <si>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</si>
  <si>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</si>
  <si>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</si>
  <si>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</si>
  <si>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</si>
  <si>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</si>
  <si>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</si>
  <si>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</si>
  <si>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</si>
  <si>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</si>
  <si>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</si>
  <si>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</si>
  <si>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</si>
  <si>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</si>
  <si>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</si>
  <si>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</si>
  <si>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</si>
  <si>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</si>
  <si>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</si>
  <si>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</si>
  <si>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</si>
  <si>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</si>
  <si>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</si>
  <si>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</si>
  <si>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</si>
  <si>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</si>
  <si>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</si>
  <si>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</si>
  <si>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</si>
  <si>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</si>
  <si>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</si>
  <si>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</si>
  <si>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</si>
  <si>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</si>
  <si>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</si>
  <si>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</si>
  <si>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</si>
  <si>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</si>
  <si>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</si>
  <si>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</si>
  <si>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</si>
  <si>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</si>
  <si>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</si>
  <si>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</si>
  <si>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</si>
  <si>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</si>
  <si>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</si>
  <si>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</si>
  <si>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</si>
  <si>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</si>
  <si>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</si>
  <si>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</si>
  <si>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</si>
  <si>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</si>
  <si>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</si>
  <si>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</si>
  <si>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</si>
  <si>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</si>
  <si>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</si>
  <si>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</si>
  <si>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</si>
  <si>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</si>
  <si>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</si>
  <si>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</si>
  <si>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</si>
  <si>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</si>
  <si>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</si>
  <si>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</si>
  <si>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</si>
  <si>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</si>
  <si>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</si>
  <si>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</si>
  <si>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</si>
  <si>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</si>
  <si>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</si>
  <si>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</si>
  <si>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</si>
  <si>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</si>
  <si>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</si>
  <si>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</si>
  <si>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</si>
  <si>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</si>
  <si>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</si>
  <si>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</si>
  <si>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</si>
  <si>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</si>
  <si>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</si>
  <si>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</si>
  <si>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</si>
  <si>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</si>
  <si>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</si>
  <si>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</si>
  <si>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</si>
  <si>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</si>
  <si>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</si>
  <si>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</si>
  <si>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</si>
  <si>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</si>
  <si>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</si>
  <si>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</si>
  <si>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</si>
  <si>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</si>
  <si>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</si>
  <si>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</si>
  <si>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</si>
  <si>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</si>
  <si>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</si>
  <si>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</si>
  <si>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</si>
  <si>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</si>
  <si>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</si>
  <si>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</si>
  <si>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</si>
  <si>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</si>
  <si>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</si>
  <si>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</si>
  <si>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</si>
  <si>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</si>
  <si>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</si>
  <si>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</si>
  <si>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</si>
  <si>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</si>
  <si>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</si>
  <si>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</si>
  <si>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</si>
  <si>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</si>
  <si>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</si>
  <si>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</si>
  <si>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</si>
  <si>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</si>
  <si>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</si>
  <si>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</si>
  <si>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</si>
  <si>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</si>
  <si>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</si>
  <si>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</si>
  <si>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</si>
  <si>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</si>
  <si>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</si>
  <si>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</si>
  <si>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</si>
  <si>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</si>
  <si>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</si>
  <si>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</si>
  <si>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</si>
  <si>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</si>
  <si>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</si>
  <si>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</si>
  <si>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</si>
  <si>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</si>
  <si>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</si>
  <si>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</si>
  <si>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</si>
  <si>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</si>
  <si>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</si>
  <si>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</si>
  <si>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</si>
  <si>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</si>
  <si>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</si>
  <si>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</si>
  <si>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</si>
  <si>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</si>
  <si>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</si>
  <si>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</si>
  <si>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</si>
  <si>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</si>
  <si>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</si>
  <si>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</si>
  <si>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</si>
  <si>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</si>
  <si>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</si>
  <si>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</si>
  <si>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</si>
  <si>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</si>
  <si>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</si>
  <si>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</si>
  <si>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</si>
  <si>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</si>
  <si>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</si>
  <si>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</si>
  <si>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</si>
  <si>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</si>
  <si>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</si>
  <si>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</si>
  <si>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</si>
  <si>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</si>
  <si>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</si>
  <si>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</si>
  <si>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</si>
  <si>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</si>
  <si>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</si>
  <si>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</si>
  <si>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</si>
  <si>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</si>
  <si>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</si>
  <si>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</si>
  <si>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</si>
  <si>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</si>
  <si>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</si>
  <si>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</si>
  <si>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</si>
  <si>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</si>
  <si>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</si>
  <si>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</si>
  <si>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</si>
  <si>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</si>
  <si>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</si>
  <si>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</si>
  <si>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</si>
  <si>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</si>
  <si>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</si>
  <si>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</si>
  <si>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</si>
  <si>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</si>
  <si>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</si>
  <si>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</si>
  <si>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</si>
  <si>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</si>
  <si>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</si>
  <si>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</si>
  <si>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</si>
  <si>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</si>
  <si>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</si>
  <si>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</si>
  <si>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</si>
  <si>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</si>
  <si>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</si>
  <si>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</si>
  <si>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</si>
  <si>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</si>
  <si>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</si>
  <si>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</si>
  <si>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</si>
  <si>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</si>
  <si>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</si>
  <si>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</si>
  <si>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</si>
  <si>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</si>
  <si>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</si>
  <si>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</si>
  <si>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</si>
  <si>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</si>
  <si>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</si>
  <si>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</si>
  <si>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</si>
  <si>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</si>
  <si>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</si>
  <si>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</si>
  <si>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</si>
  <si>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</si>
  <si>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</si>
  <si>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</si>
  <si>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</si>
  <si>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</si>
  <si>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</si>
  <si>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</si>
  <si>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</si>
  <si>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</si>
  <si>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</si>
  <si>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</si>
  <si>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</si>
  <si>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</si>
  <si>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</si>
  <si>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</si>
  <si>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</si>
  <si>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</si>
  <si>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</si>
  <si>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</si>
  <si>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</si>
  <si>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</si>
  <si>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</si>
  <si>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</si>
  <si>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</si>
  <si>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</si>
  <si>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</si>
  <si>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</si>
  <si>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</si>
  <si>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</si>
  <si>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</si>
  <si>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</si>
  <si>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</si>
  <si>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</si>
  <si>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</si>
  <si>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</si>
  <si>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</si>
  <si>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</si>
  <si>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</si>
  <si>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</si>
  <si>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</si>
  <si>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</si>
  <si>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</si>
  <si>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</si>
  <si>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</si>
  <si>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</si>
  <si>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</si>
  <si>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</si>
  <si>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</si>
  <si>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</si>
  <si>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</si>
  <si>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</si>
  <si>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</si>
  <si>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</si>
  <si>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</si>
  <si>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</si>
  <si>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</si>
  <si>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</si>
  <si>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</si>
  <si>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</si>
  <si>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</si>
  <si>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</si>
  <si>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</si>
  <si>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</si>
  <si>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</si>
  <si>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</si>
  <si>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</si>
  <si>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</si>
  <si>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</si>
  <si>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</si>
  <si>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</si>
  <si>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</si>
  <si>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</si>
  <si>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</si>
  <si>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</si>
  <si>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</si>
  <si>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</si>
  <si>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</si>
  <si>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</si>
  <si>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</si>
  <si>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</si>
  <si>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</si>
  <si>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</si>
  <si>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</si>
  <si>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</si>
  <si>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</si>
  <si>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</si>
  <si>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</si>
  <si>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</si>
  <si>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</si>
  <si>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</si>
  <si>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</si>
  <si>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</si>
  <si>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</si>
  <si>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</si>
  <si>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</si>
  <si>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</si>
  <si>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</si>
  <si>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</si>
  <si>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</si>
  <si>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</si>
  <si>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</si>
  <si>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</si>
  <si>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</si>
  <si>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</si>
  <si>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</si>
  <si>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</si>
  <si>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</si>
  <si>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</si>
  <si>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</si>
  <si>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</si>
  <si>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</si>
  <si>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</si>
  <si>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</si>
  <si>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</si>
  <si>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</si>
  <si>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</si>
  <si>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</si>
  <si>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</si>
  <si>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</si>
  <si>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</si>
  <si>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</si>
  <si>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</si>
  <si>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</si>
  <si>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</si>
  <si>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</si>
  <si>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</si>
  <si>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</si>
  <si>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</si>
  <si>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</si>
  <si>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</si>
  <si>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</si>
  <si>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</si>
  <si>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</si>
  <si>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</si>
  <si>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</si>
  <si>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</si>
  <si>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</si>
  <si>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</si>
  <si>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</si>
  <si>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</si>
  <si>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</si>
  <si>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</si>
  <si>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</si>
  <si>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</si>
  <si>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</si>
  <si>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</si>
  <si>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</si>
  <si>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</si>
  <si>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</si>
  <si>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</si>
  <si>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</si>
  <si>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</si>
  <si>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</si>
  <si>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</si>
  <si>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</si>
  <si>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</si>
  <si>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</si>
  <si>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</si>
  <si>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</si>
  <si>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</si>
  <si>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</si>
  <si>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</si>
  <si>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</si>
  <si>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</si>
  <si>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</si>
  <si>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</si>
  <si>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</si>
  <si>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</si>
  <si>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</si>
  <si>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</si>
  <si>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</si>
  <si>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</si>
  <si>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</si>
  <si>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</si>
  <si>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</si>
  <si>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</si>
  <si>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</si>
  <si>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</si>
  <si>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</si>
  <si>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</si>
  <si>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</si>
  <si>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</si>
  <si>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</si>
  <si>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</si>
  <si>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</si>
  <si>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</si>
  <si>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</si>
  <si>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</si>
  <si>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</si>
  <si>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</si>
  <si>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</si>
  <si>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</si>
  <si>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</si>
  <si>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</si>
  <si>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</si>
  <si>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</si>
  <si>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</si>
  <si>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</si>
  <si>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</si>
  <si>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</si>
  <si>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</si>
  <si>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</si>
  <si>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</si>
  <si>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</si>
  <si>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</si>
  <si>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</si>
  <si>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</si>
  <si>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</si>
  <si>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</si>
  <si>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</si>
  <si>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</si>
  <si>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</si>
  <si>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</si>
  <si>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</si>
  <si>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</si>
  <si>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</si>
  <si>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</si>
  <si>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</si>
  <si>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</si>
  <si>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</si>
  <si>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</si>
  <si>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</si>
  <si>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</si>
  <si>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</si>
  <si>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</si>
  <si>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</si>
  <si>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</si>
  <si>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</si>
  <si>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</si>
  <si>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</si>
  <si>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</si>
  <si>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</si>
  <si>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</si>
  <si>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</si>
  <si>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</si>
  <si>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</si>
  <si>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</si>
  <si>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</si>
  <si>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</si>
  <si>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</si>
  <si>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</si>
  <si>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</si>
  <si>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</si>
  <si>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</si>
  <si>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</si>
  <si>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</si>
  <si>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</si>
  <si>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</si>
  <si>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</si>
  <si>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</si>
  <si>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</si>
  <si>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</si>
  <si>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</si>
  <si>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</si>
  <si>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</si>
  <si>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</si>
  <si>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</si>
  <si>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</si>
  <si>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</si>
  <si>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</si>
  <si>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</si>
  <si>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</si>
  <si>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</si>
  <si>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</si>
  <si>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</si>
  <si>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</si>
  <si>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</si>
  <si>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</si>
  <si>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</si>
  <si>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</si>
  <si>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</si>
  <si>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</si>
  <si>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</si>
  <si>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</si>
  <si>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</si>
  <si>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</si>
  <si>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</si>
  <si>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</si>
  <si>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</si>
  <si>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</si>
  <si>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</si>
  <si>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</si>
  <si>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</si>
  <si>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</si>
  <si>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</si>
  <si>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</si>
  <si>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</si>
  <si>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</si>
  <si>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</si>
  <si>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</si>
  <si>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</si>
  <si>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</si>
  <si>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</si>
  <si>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</si>
  <si>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</si>
  <si>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</si>
  <si>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</si>
  <si>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</si>
  <si>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</si>
  <si>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</si>
  <si>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</si>
  <si>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</si>
  <si>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</si>
  <si>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</si>
  <si>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</si>
  <si>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</si>
  <si>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</si>
  <si>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</si>
  <si>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</si>
  <si>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</si>
  <si>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</si>
  <si>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</si>
  <si>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</si>
  <si>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</si>
  <si>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</si>
  <si>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</si>
  <si>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</si>
  <si>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</si>
  <si>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</si>
  <si>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</si>
  <si>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</si>
  <si>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</si>
  <si>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</si>
  <si>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</si>
  <si>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</si>
  <si>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</si>
  <si>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</si>
  <si>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</si>
  <si>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</si>
  <si>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</si>
  <si>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</si>
  <si>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</si>
  <si>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</si>
  <si>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</si>
  <si>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</si>
  <si>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</si>
  <si>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</si>
  <si>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</si>
  <si>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</si>
  <si>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</si>
  <si>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</si>
  <si>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</si>
  <si>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</si>
  <si>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</si>
  <si>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</si>
  <si>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</si>
  <si>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</si>
  <si>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</si>
  <si>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</si>
  <si>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</si>
  <si>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</si>
  <si>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</si>
  <si>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</si>
  <si>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</si>
  <si>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</si>
  <si>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</si>
  <si>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</si>
  <si>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</si>
  <si>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</si>
  <si>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</si>
  <si>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</si>
  <si>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</si>
  <si>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</si>
  <si>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</si>
  <si>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</si>
  <si>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</si>
  <si>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</si>
  <si>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</si>
  <si>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</si>
  <si>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</si>
  <si>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</si>
  <si>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</si>
  <si>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</si>
  <si>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</si>
  <si>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</si>
  <si>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</si>
  <si>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</si>
  <si>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</si>
  <si>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</si>
  <si>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</si>
  <si>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</si>
  <si>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</si>
  <si>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</si>
  <si>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</si>
  <si>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</si>
  <si>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</si>
  <si>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</si>
  <si>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</si>
  <si>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</si>
  <si>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</si>
  <si>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</si>
  <si>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</si>
  <si>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</si>
  <si>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</si>
  <si>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</si>
  <si>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</si>
  <si>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</si>
  <si>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</si>
  <si>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</si>
  <si>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</si>
  <si>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</si>
  <si>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</si>
  <si>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</si>
  <si>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</si>
  <si>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</si>
  <si>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</si>
  <si>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</si>
  <si>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</si>
  <si>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</si>
  <si>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</si>
  <si>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</si>
  <si>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</si>
  <si>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</si>
  <si>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</si>
  <si>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</si>
  <si>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</si>
  <si>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</si>
  <si>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</si>
  <si>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</si>
  <si>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</si>
  <si>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</si>
  <si>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</si>
  <si>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</si>
  <si>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</si>
  <si>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</si>
  <si>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</si>
  <si>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</si>
  <si>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</si>
  <si>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</si>
  <si>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</si>
  <si>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</si>
  <si>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</si>
  <si>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</si>
  <si>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</si>
  <si>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</si>
  <si>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</si>
  <si>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</si>
  <si>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</si>
  <si>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</si>
  <si>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</si>
  <si>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</si>
  <si>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</si>
  <si>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</si>
  <si>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</si>
  <si>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</si>
  <si>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</si>
  <si>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</si>
  <si>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</si>
  <si>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</si>
  <si>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</si>
  <si>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</si>
  <si>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</si>
  <si>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</si>
  <si>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</si>
  <si>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</si>
  <si>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</si>
  <si>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</si>
  <si>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</si>
  <si>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</si>
  <si>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</si>
  <si>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</si>
  <si>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</si>
  <si>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</si>
  <si>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</si>
  <si>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</si>
  <si>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</si>
  <si>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</si>
  <si>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</si>
  <si>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</si>
  <si>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</si>
  <si>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</si>
  <si>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</si>
  <si>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</si>
  <si>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</si>
  <si>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</si>
  <si>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</si>
  <si>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</si>
  <si>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</si>
  <si>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</si>
  <si>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</si>
  <si>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</si>
  <si>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</si>
  <si>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</si>
  <si>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</si>
  <si>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</si>
  <si>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</si>
  <si>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</si>
  <si>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</si>
  <si>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</si>
  <si>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</si>
  <si>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</si>
  <si>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</si>
  <si>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</si>
  <si>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</si>
  <si>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</si>
  <si>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</si>
  <si>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</si>
  <si>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</si>
  <si>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</si>
  <si>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</si>
  <si>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</si>
  <si>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</si>
  <si>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</si>
  <si>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</si>
  <si>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</si>
  <si>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</si>
  <si>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</si>
  <si>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</si>
  <si>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</si>
  <si>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</si>
  <si>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</si>
  <si>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</si>
  <si>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</si>
  <si>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</si>
  <si>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</si>
  <si>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</si>
  <si>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</si>
  <si>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</si>
  <si>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</si>
  <si>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</si>
  <si>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</si>
  <si>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</si>
  <si>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</si>
  <si>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</si>
  <si>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</si>
  <si>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</si>
  <si>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</si>
  <si>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</si>
  <si>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</si>
  <si>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</si>
  <si>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</si>
  <si>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</si>
  <si>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</si>
  <si>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</si>
  <si>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</si>
  <si>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</si>
  <si>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</si>
  <si>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</si>
  <si>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</si>
  <si>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</si>
  <si>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</si>
  <si>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</si>
  <si>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</si>
  <si>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</si>
  <si>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</si>
  <si>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</si>
  <si>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</si>
  <si>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</si>
  <si>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</si>
  <si>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</si>
  <si>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</si>
  <si>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</si>
  <si>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</si>
  <si>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</si>
  <si>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</si>
  <si>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</si>
  <si>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</si>
  <si>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</si>
  <si>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</si>
  <si>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</si>
  <si>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</si>
  <si>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</si>
  <si>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</si>
  <si>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</si>
  <si>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</si>
  <si>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</si>
  <si>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</si>
  <si>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</si>
  <si>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</si>
  <si>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</si>
  <si>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</si>
  <si>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</si>
  <si>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</si>
  <si>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</si>
  <si>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</si>
  <si>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</si>
  <si>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</si>
  <si>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</si>
  <si>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</si>
  <si>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</si>
  <si>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</si>
  <si>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</si>
  <si>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</si>
  <si>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</si>
  <si>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</si>
  <si>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</si>
  <si>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</si>
  <si>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</si>
  <si>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</si>
  <si>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</si>
  <si>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</si>
  <si>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</si>
  <si>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</si>
  <si>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</si>
  <si>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</si>
  <si>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</si>
  <si>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</si>
  <si>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</si>
  <si>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</si>
  <si>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</si>
  <si>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</si>
  <si>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</si>
  <si>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</si>
  <si>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</si>
  <si>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</si>
  <si>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</si>
  <si>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</si>
  <si>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</si>
  <si>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</si>
  <si>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</si>
  <si>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</si>
  <si>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</si>
  <si>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</si>
  <si>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</si>
  <si>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</si>
  <si>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</si>
  <si>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</si>
  <si>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</si>
  <si>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</si>
  <si>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</si>
  <si>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</si>
  <si>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</si>
  <si>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</si>
  <si>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</si>
  <si>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</si>
  <si>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</si>
  <si>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</si>
  <si>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</si>
  <si>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</si>
  <si>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</si>
  <si>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</si>
  <si>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</si>
  <si>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</si>
  <si>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</si>
  <si>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</si>
  <si>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</si>
  <si>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</si>
  <si>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</si>
  <si>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</si>
  <si>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</si>
  <si>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</si>
  <si>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</si>
  <si>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</si>
  <si>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</si>
  <si>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</si>
  <si>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</si>
  <si>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</si>
  <si>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</si>
  <si>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</si>
  <si>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</si>
  <si>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</si>
  <si>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</si>
  <si>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</si>
  <si>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</si>
  <si>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</si>
  <si>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</si>
  <si>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</si>
  <si>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</si>
  <si>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</si>
  <si>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</si>
  <si>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</si>
  <si>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</si>
  <si>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</si>
  <si>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</si>
  <si>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</si>
  <si>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</si>
  <si>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</si>
  <si>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</si>
  <si>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</si>
  <si>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</si>
  <si>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</si>
  <si>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</si>
  <si>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</si>
  <si>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</si>
  <si>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</si>
  <si>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</si>
  <si>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</si>
  <si>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</si>
  <si>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</si>
  <si>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</si>
  <si>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</si>
  <si>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</si>
  <si>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</si>
  <si>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</si>
  <si>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</si>
  <si>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</si>
  <si>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</si>
  <si>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</si>
  <si>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</si>
  <si>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</si>
  <si>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</si>
  <si>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</si>
  <si>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</si>
  <si>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</si>
  <si>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</si>
  <si>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</si>
  <si>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</si>
  <si>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</si>
  <si>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</si>
  <si>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</si>
  <si>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</si>
  <si>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</si>
  <si>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</si>
  <si>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</si>
  <si>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</si>
  <si>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</si>
  <si>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</si>
  <si>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</si>
  <si>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</si>
  <si>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</si>
  <si>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</si>
  <si>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</si>
  <si>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</si>
  <si>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</si>
  <si>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</si>
  <si>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</si>
  <si>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</si>
  <si>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</si>
  <si>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</si>
  <si>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</si>
  <si>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</si>
  <si>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</si>
  <si>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</si>
  <si>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</si>
  <si>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</si>
  <si>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</si>
  <si>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</si>
  <si>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</si>
  <si>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</si>
  <si>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</si>
  <si>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</si>
  <si>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</si>
  <si>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</si>
  <si>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</si>
  <si>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</si>
  <si>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</si>
  <si>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</si>
  <si>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</si>
  <si>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</si>
  <si>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</si>
  <si>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</si>
  <si>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</si>
  <si>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</si>
  <si>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</si>
  <si>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</si>
  <si>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</si>
  <si>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</si>
  <si>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</si>
  <si>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</si>
  <si>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</si>
  <si>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</si>
  <si>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</si>
  <si>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</si>
  <si>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</si>
  <si>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</si>
  <si>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</si>
  <si>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</si>
  <si>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</si>
  <si>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</si>
  <si>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</si>
  <si>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</si>
  <si>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</si>
  <si>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</si>
  <si>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</si>
  <si>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</si>
  <si>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</si>
  <si>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</si>
  <si>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</si>
  <si>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</si>
  <si>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</si>
  <si>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</si>
  <si>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</si>
  <si>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</si>
  <si>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</si>
  <si>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</si>
  <si>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</si>
  <si>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</si>
  <si>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</si>
  <si>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</si>
  <si>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</si>
  <si>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</si>
  <si>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</si>
  <si>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</si>
  <si>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</si>
  <si>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</si>
  <si>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</si>
  <si>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</si>
  <si>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</si>
  <si>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</si>
  <si>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</si>
  <si>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</si>
  <si>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</si>
  <si>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</si>
  <si>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</si>
  <si>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</si>
  <si>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</si>
  <si>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</si>
  <si>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</si>
  <si>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</si>
  <si>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</si>
  <si>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</si>
  <si>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</si>
  <si>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</si>
  <si>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</si>
  <si>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</si>
  <si>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</si>
  <si>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</si>
  <si>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</si>
  <si>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</si>
  <si>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</si>
  <si>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</si>
  <si>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</si>
  <si>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</si>
  <si>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</si>
  <si>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</si>
  <si>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</si>
  <si>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</si>
  <si>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</si>
  <si>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</si>
  <si>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</si>
  <si>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</si>
  <si>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</si>
  <si>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</si>
  <si>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</si>
  <si>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</si>
  <si>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</si>
  <si>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</si>
  <si>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</si>
  <si>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</si>
  <si>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</si>
  <si>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</si>
  <si>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</si>
  <si>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</si>
  <si>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</si>
  <si>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</si>
  <si>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</si>
  <si>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</si>
  <si>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</si>
  <si>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</si>
  <si>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</si>
  <si>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</si>
  <si>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</si>
  <si>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</si>
  <si>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</si>
  <si>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</si>
  <si>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</si>
  <si>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</si>
  <si>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</si>
  <si>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</si>
  <si>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</si>
  <si>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</si>
  <si>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</si>
  <si>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</si>
  <si>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</si>
  <si>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</si>
  <si>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</si>
  <si>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</si>
  <si>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</si>
  <si>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</si>
  <si>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</si>
  <si>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</si>
  <si>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</si>
  <si>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</si>
  <si>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</si>
  <si>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</si>
  <si>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</si>
  <si>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</si>
  <si>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</si>
  <si>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</si>
  <si>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</si>
  <si>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</si>
  <si>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</si>
  <si>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</si>
  <si>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</si>
  <si>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</si>
  <si>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</si>
  <si>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</si>
  <si>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</si>
  <si>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</si>
  <si>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</si>
  <si>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</si>
  <si>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</si>
  <si>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</si>
  <si>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</si>
  <si>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</si>
  <si>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</si>
  <si>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</si>
  <si>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</si>
  <si>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</si>
  <si>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</si>
  <si>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</si>
  <si>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</si>
  <si>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</si>
  <si>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</si>
  <si>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</si>
  <si>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</si>
  <si>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</si>
  <si>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</si>
  <si>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</si>
  <si>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</si>
  <si>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</si>
  <si>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</si>
  <si>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</si>
  <si>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</si>
  <si>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</si>
  <si>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</si>
  <si>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</si>
  <si>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</si>
  <si>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</si>
  <si>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</si>
  <si>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</si>
  <si>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</si>
  <si>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</si>
  <si>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</si>
  <si>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</si>
  <si>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</si>
  <si>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</si>
  <si>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</si>
  <si>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</si>
  <si>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</si>
  <si>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</si>
  <si>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</si>
  <si>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</si>
  <si>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</si>
  <si>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</si>
  <si>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</si>
  <si>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</si>
  <si>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</si>
  <si>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</si>
  <si>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</si>
  <si>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</si>
  <si>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</si>
  <si>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</si>
  <si>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</si>
  <si>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</si>
  <si>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</si>
  <si>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</si>
  <si>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</si>
  <si>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</si>
  <si>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</si>
  <si>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</si>
  <si>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</si>
  <si>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</si>
  <si>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</si>
  <si>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</si>
  <si>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</si>
  <si>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</si>
  <si>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</si>
  <si>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</si>
  <si>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</si>
  <si>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</si>
  <si>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</si>
  <si>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</si>
  <si>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</si>
  <si>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</si>
  <si>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</si>
  <si>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</si>
  <si>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</si>
  <si>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</si>
  <si>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</si>
  <si>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</si>
  <si>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</si>
  <si>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</si>
  <si>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</si>
  <si>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</si>
  <si>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</si>
  <si>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</si>
  <si>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</si>
  <si>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</si>
  <si>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</si>
  <si>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</si>
  <si>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</si>
  <si>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</si>
  <si>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</si>
  <si>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</si>
  <si>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</si>
  <si>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</si>
  <si>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</si>
  <si>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</si>
  <si>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</si>
  <si>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</si>
  <si>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</si>
  <si>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</si>
  <si>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</si>
  <si>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</si>
  <si>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</si>
  <si>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</si>
  <si>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</si>
  <si>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</si>
  <si>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</si>
  <si>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</si>
  <si>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</si>
  <si>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</si>
  <si>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</si>
  <si>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</si>
  <si>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</si>
  <si>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</si>
  <si>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</si>
  <si>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</si>
  <si>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</si>
  <si>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</si>
  <si>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</si>
  <si>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</si>
  <si>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</si>
  <si>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</si>
  <si>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</si>
  <si>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</si>
  <si>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</si>
  <si>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</si>
  <si>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</si>
  <si>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</si>
  <si>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</si>
  <si>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</si>
  <si>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</si>
  <si>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</si>
  <si>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</si>
  <si>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</si>
  <si>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</si>
  <si>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</si>
  <si>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</si>
  <si>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</si>
  <si>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</si>
  <si>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</si>
  <si>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</si>
  <si>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</si>
  <si>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</si>
  <si>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</si>
  <si>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</si>
  <si>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</si>
  <si>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</si>
  <si>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</si>
  <si>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</si>
  <si>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</si>
  <si>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</si>
  <si>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</si>
  <si>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</si>
  <si>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</si>
  <si>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</si>
  <si>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</si>
  <si>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</si>
  <si>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</si>
  <si>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</si>
  <si>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</si>
  <si>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</si>
  <si>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</si>
  <si>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</si>
  <si>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</si>
  <si>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</si>
  <si>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</si>
  <si>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</si>
  <si>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</si>
  <si>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</si>
  <si>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</si>
  <si>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</si>
  <si>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</si>
  <si>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</si>
  <si>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</si>
  <si>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</si>
  <si>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</si>
  <si>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</si>
  <si>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</si>
  <si>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</si>
  <si>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</si>
  <si>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</si>
  <si>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</si>
  <si>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</si>
  <si>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</si>
  <si>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</si>
  <si>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</si>
  <si>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</si>
  <si>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</si>
  <si>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</si>
  <si>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</si>
  <si>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</si>
  <si>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</si>
  <si>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</si>
  <si>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</si>
  <si>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</si>
  <si>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</si>
  <si>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</si>
  <si>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</si>
  <si>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</si>
  <si>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</si>
  <si>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</si>
  <si>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</si>
  <si>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</si>
  <si>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</si>
  <si>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</si>
  <si>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</si>
  <si>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</si>
  <si>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</si>
  <si>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</si>
  <si>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</si>
  <si>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</si>
  <si>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</si>
  <si>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</si>
  <si>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</si>
  <si>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</si>
  <si>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</si>
  <si>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</si>
  <si>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</si>
  <si>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</si>
  <si>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</si>
  <si>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</si>
  <si>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</si>
  <si>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</si>
  <si>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</si>
  <si>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</si>
  <si>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</si>
  <si>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</si>
  <si>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</si>
  <si>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</si>
  <si>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</si>
  <si>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</si>
  <si>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</si>
  <si>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</si>
  <si>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</si>
  <si>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</si>
  <si>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</si>
  <si>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</si>
  <si>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</si>
  <si>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</si>
  <si>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</si>
  <si>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</si>
  <si>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</si>
  <si>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</si>
  <si>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</si>
  <si>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</si>
  <si>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</si>
  <si>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</si>
  <si>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</si>
  <si>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</si>
  <si>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</si>
  <si>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</si>
  <si>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</si>
  <si>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</si>
  <si>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</si>
  <si>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</si>
  <si>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</si>
  <si>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</si>
  <si>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</si>
  <si>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</si>
  <si>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</si>
  <si>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</si>
  <si>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</si>
  <si>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</si>
  <si>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</si>
  <si>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</si>
  <si>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</si>
  <si>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</si>
  <si>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</si>
  <si>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</si>
  <si>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</si>
  <si>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</si>
  <si>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</si>
  <si>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</si>
  <si>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</si>
  <si>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</si>
  <si>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</si>
  <si>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</si>
  <si>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</si>
  <si>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</si>
  <si>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</si>
  <si>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</si>
  <si>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</si>
  <si>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</si>
  <si>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</si>
  <si>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</si>
  <si>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</si>
  <si>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</si>
  <si>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</si>
  <si>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</si>
  <si>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</si>
  <si>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</si>
  <si>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</si>
  <si>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</si>
  <si>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</si>
  <si>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</si>
  <si>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</si>
  <si>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</si>
  <si>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</si>
  <si>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</si>
  <si>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</si>
  <si>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</si>
  <si>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</si>
  <si>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</si>
  <si>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</si>
  <si>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</si>
  <si>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</si>
  <si>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</si>
  <si>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</si>
  <si>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</si>
  <si>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</si>
  <si>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</si>
  <si>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</si>
  <si>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</si>
  <si>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</si>
  <si>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</si>
  <si>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</si>
  <si>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</si>
  <si>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</si>
  <si>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</si>
  <si>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</si>
  <si>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</si>
  <si>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</si>
  <si>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</si>
  <si>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</si>
  <si>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</si>
  <si>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</si>
  <si>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</si>
  <si>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</si>
  <si>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</si>
  <si>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</si>
  <si>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</si>
  <si>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</si>
  <si>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</si>
  <si>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</si>
  <si>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</si>
  <si>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</si>
  <si>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</si>
  <si>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</si>
  <si>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</si>
  <si>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</si>
  <si>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</si>
  <si>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</si>
  <si>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</si>
  <si>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</si>
  <si>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</si>
  <si>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</si>
  <si>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</si>
  <si>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</si>
  <si>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</si>
  <si>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</si>
  <si>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</si>
  <si>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</si>
  <si>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</si>
  <si>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</si>
  <si>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</si>
  <si>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</si>
  <si>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</si>
  <si>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</si>
  <si>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</si>
  <si>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</si>
  <si>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</si>
  <si>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</si>
  <si>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</si>
  <si>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</si>
  <si>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</si>
  <si>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</si>
  <si>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</si>
  <si>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</si>
  <si>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</si>
  <si>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</si>
  <si>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</si>
  <si>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</si>
  <si>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</si>
  <si>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</si>
  <si>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</si>
  <si>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</si>
  <si>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</si>
  <si>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</si>
  <si>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</si>
  <si>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</si>
  <si>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</si>
  <si>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</si>
  <si>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</si>
  <si>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</si>
  <si>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</si>
  <si>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</si>
  <si>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</si>
  <si>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</si>
  <si>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</si>
  <si>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</si>
  <si>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</si>
  <si>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</si>
  <si>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</si>
  <si>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</si>
  <si>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</si>
  <si>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</si>
  <si>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</si>
  <si>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</si>
  <si>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</si>
  <si>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</si>
  <si>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</si>
  <si>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</si>
  <si>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</si>
  <si>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</si>
  <si>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</si>
  <si>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</si>
  <si>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</si>
  <si>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</si>
  <si>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</si>
  <si>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</si>
  <si>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</si>
  <si>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</si>
  <si>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</si>
  <si>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</si>
  <si>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</si>
  <si>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</si>
  <si>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</si>
  <si>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</si>
  <si>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</si>
  <si>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</si>
  <si>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</si>
  <si>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</si>
  <si>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</si>
  <si>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</si>
  <si>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</si>
  <si>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</si>
  <si>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</si>
  <si>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</si>
  <si>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</si>
  <si>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</si>
  <si>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</si>
  <si>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</si>
  <si>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</si>
  <si>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</si>
  <si>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</si>
  <si>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</si>
  <si>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</si>
  <si>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</si>
  <si>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</si>
  <si>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</si>
  <si>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</si>
  <si>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</si>
  <si>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</si>
  <si>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</si>
  <si>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</si>
  <si>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</si>
  <si>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</si>
  <si>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</si>
  <si>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</si>
  <si>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</si>
  <si>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</si>
  <si>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</si>
  <si>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</si>
  <si>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</si>
  <si>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</si>
  <si>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</si>
  <si>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</si>
  <si>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</si>
  <si>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</si>
  <si>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</si>
  <si>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</si>
  <si>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</si>
  <si>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</si>
  <si>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</si>
  <si>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</si>
  <si>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</si>
  <si>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</si>
  <si>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</si>
  <si>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</si>
  <si>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</si>
  <si>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</si>
  <si>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</si>
  <si>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</si>
  <si>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</si>
  <si>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</si>
  <si>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</si>
  <si>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</si>
  <si>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</si>
  <si>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</si>
  <si>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</si>
  <si>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</si>
  <si>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</si>
  <si>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</si>
  <si>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</si>
  <si>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</si>
  <si>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</si>
  <si>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</si>
  <si>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</si>
  <si>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</si>
  <si>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</si>
  <si>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</si>
  <si>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</si>
  <si>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</si>
  <si>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</si>
  <si>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</si>
  <si>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</si>
  <si>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</si>
  <si>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</si>
  <si>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</si>
  <si>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</si>
  <si>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</si>
  <si>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</si>
  <si>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</si>
  <si>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</si>
  <si>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</si>
  <si>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</si>
  <si>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</si>
  <si>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</si>
  <si>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</si>
  <si>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</si>
  <si>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</si>
  <si>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</si>
  <si>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</si>
  <si>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</si>
  <si>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</si>
  <si>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</si>
  <si>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</si>
  <si>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</si>
  <si>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</si>
  <si>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</si>
  <si>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</si>
  <si>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</si>
  <si>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</si>
  <si>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</si>
  <si>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</si>
  <si>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</si>
  <si>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</si>
  <si>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</si>
  <si>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</si>
  <si>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</si>
  <si>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</si>
  <si>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</si>
  <si>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</si>
  <si>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</si>
  <si>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</si>
  <si>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</si>
  <si>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</si>
  <si>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</si>
  <si>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</si>
  <si>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</si>
  <si>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</si>
  <si>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</si>
  <si>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</si>
  <si>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</si>
  <si>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</si>
  <si>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</si>
  <si>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</si>
  <si>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</si>
  <si>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</si>
  <si>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</si>
  <si>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</si>
  <si>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</si>
  <si>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</si>
  <si>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</si>
  <si>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</si>
  <si>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</si>
  <si>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</si>
  <si>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</si>
  <si>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</si>
  <si>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</si>
  <si>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</si>
  <si>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</si>
  <si>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</si>
  <si>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</si>
  <si>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</si>
  <si>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</si>
  <si>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</si>
  <si>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</si>
  <si>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</si>
  <si>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</si>
  <si>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</si>
  <si>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</si>
  <si>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</si>
  <si>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</si>
  <si>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</si>
  <si>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</si>
  <si>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</si>
  <si>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</si>
  <si>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</si>
  <si>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</si>
  <si>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</si>
  <si>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</si>
  <si>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</si>
  <si>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</si>
  <si>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</si>
  <si>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</si>
  <si>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</si>
  <si>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</si>
  <si>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</si>
  <si>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</si>
  <si>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</si>
  <si>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</si>
  <si>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</si>
  <si>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</si>
  <si>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</si>
  <si>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</si>
  <si>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</si>
  <si>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</si>
  <si>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</si>
  <si>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</si>
  <si>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</si>
  <si>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</si>
  <si>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</si>
  <si>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</si>
  <si>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</si>
  <si>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</si>
  <si>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</si>
  <si>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</si>
  <si>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</si>
  <si>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</si>
  <si>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</si>
  <si>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</si>
  <si>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</si>
  <si>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</si>
  <si>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</si>
  <si>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</si>
  <si>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</si>
  <si>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</si>
  <si>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</si>
  <si>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</si>
  <si>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</si>
  <si>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</si>
  <si>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</si>
  <si>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</si>
  <si>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</si>
  <si>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</si>
  <si>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</si>
  <si>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</si>
  <si>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</si>
  <si>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</si>
  <si>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</si>
  <si>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</si>
  <si>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</si>
  <si>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</si>
  <si>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</si>
  <si>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</si>
  <si>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</si>
  <si>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</si>
  <si>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</si>
  <si>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</si>
  <si>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</si>
  <si>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</si>
  <si>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</si>
  <si>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</si>
  <si>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</si>
  <si>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</si>
  <si>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</si>
  <si>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</si>
  <si>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</si>
  <si>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</si>
  <si>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</si>
  <si>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</si>
  <si>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</si>
  <si>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</si>
  <si>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</si>
  <si>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</si>
  <si>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</si>
  <si>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</si>
  <si>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</si>
  <si>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</si>
  <si>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</si>
  <si>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</si>
  <si>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</si>
  <si>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</si>
  <si>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</si>
  <si>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</si>
  <si>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</si>
  <si>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</si>
  <si>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</si>
  <si>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</si>
  <si>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</si>
  <si>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</si>
  <si>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</si>
  <si>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</si>
  <si>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</si>
  <si>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</si>
  <si>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</si>
  <si>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</si>
  <si>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</si>
  <si>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</si>
  <si>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</si>
  <si>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</si>
  <si>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</si>
  <si>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</si>
  <si>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</si>
  <si>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</si>
  <si>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</si>
  <si>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</si>
  <si>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</si>
  <si>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</si>
  <si>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</si>
  <si>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</si>
  <si>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</si>
  <si>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</si>
  <si>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</si>
  <si>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</si>
  <si>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</si>
  <si>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</si>
  <si>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</si>
  <si>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</si>
  <si>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</si>
  <si>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</si>
  <si>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</si>
  <si>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</si>
  <si>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</si>
  <si>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</si>
  <si>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</si>
  <si>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</si>
  <si>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</si>
  <si>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</si>
  <si>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</si>
  <si>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</si>
  <si>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</si>
  <si>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</si>
  <si>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</si>
  <si>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</si>
  <si>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</si>
  <si>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</si>
  <si>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</si>
  <si>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</si>
  <si>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</si>
  <si>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</si>
  <si>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</si>
  <si>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</si>
  <si>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</si>
  <si>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</si>
  <si>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</si>
  <si>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</si>
  <si>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</si>
  <si>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</si>
  <si>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</si>
  <si>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</si>
  <si>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</si>
  <si>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</si>
  <si>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</si>
  <si>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</si>
  <si>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</si>
  <si>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</si>
  <si>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</si>
  <si>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</si>
  <si>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</si>
  <si>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</si>
  <si>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</si>
  <si>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</si>
  <si>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</si>
  <si>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</si>
  <si>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</si>
  <si>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</si>
  <si>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</si>
  <si>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</si>
  <si>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</si>
  <si>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</si>
  <si>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</si>
  <si>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</si>
  <si>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</si>
  <si>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</si>
  <si>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</si>
  <si>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</si>
  <si>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</si>
  <si>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</si>
  <si>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</si>
  <si>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</si>
  <si>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</si>
  <si>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</si>
  <si>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</si>
  <si>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</si>
  <si>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</si>
  <si>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</si>
  <si>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</si>
  <si>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</si>
  <si>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</si>
  <si>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</si>
  <si>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</si>
  <si>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</si>
  <si>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</si>
  <si>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</si>
  <si>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</si>
  <si>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</si>
  <si>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</si>
  <si>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</si>
  <si>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</si>
  <si>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</si>
  <si>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</si>
  <si>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</si>
  <si>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</si>
  <si>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</si>
  <si>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</si>
  <si>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</si>
  <si>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</si>
  <si>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</si>
  <si>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</si>
  <si>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</si>
  <si>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</si>
  <si>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</si>
  <si>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</si>
  <si>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</si>
  <si>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</si>
  <si>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</si>
  <si>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</si>
  <si>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</si>
  <si>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</si>
  <si>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</si>
  <si>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</si>
  <si>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</si>
  <si>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</si>
  <si>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</si>
  <si>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</si>
  <si>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</si>
  <si>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</si>
  <si>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</si>
  <si>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</si>
  <si>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</si>
  <si>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</si>
  <si>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</si>
  <si>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</si>
  <si>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</si>
  <si>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</si>
  <si>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</si>
  <si>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</si>
  <si>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</si>
  <si>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</si>
  <si>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</si>
  <si>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</si>
  <si>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</si>
  <si>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</si>
  <si>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</si>
  <si>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</si>
  <si>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</si>
  <si>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</si>
  <si>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</si>
  <si>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</si>
  <si>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</si>
  <si>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</si>
  <si>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</si>
  <si>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</si>
  <si>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</si>
  <si>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</si>
  <si>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</si>
  <si>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</si>
  <si>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</si>
  <si>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</si>
  <si>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</si>
  <si>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</si>
  <si>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</si>
  <si>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</si>
  <si>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</si>
  <si>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</si>
  <si>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</si>
  <si>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</si>
  <si>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</si>
  <si>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</si>
  <si>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</si>
  <si>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</si>
  <si>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</si>
  <si>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</si>
  <si>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</si>
  <si>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</si>
  <si>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</si>
  <si>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</si>
  <si>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</si>
  <si>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</si>
  <si>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</si>
  <si>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</si>
  <si>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</si>
  <si>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</si>
  <si>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</si>
  <si>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</si>
  <si>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</si>
  <si>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</si>
  <si>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</si>
  <si>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</si>
  <si>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</si>
  <si>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</si>
  <si>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</si>
  <si>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</si>
  <si>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</si>
  <si>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</si>
  <si>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</si>
  <si>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</si>
  <si>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</si>
  <si>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</si>
  <si>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</si>
  <si>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</si>
  <si>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</si>
  <si>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</si>
  <si>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</si>
  <si>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</si>
  <si>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</si>
  <si>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</si>
  <si>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</si>
  <si>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</si>
  <si>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</si>
  <si>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</si>
  <si>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</si>
  <si>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</si>
  <si>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</si>
  <si>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</si>
  <si>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</si>
  <si>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</si>
  <si>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</si>
  <si>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</si>
  <si>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</si>
  <si>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</si>
  <si>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</si>
  <si>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</si>
  <si>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</si>
  <si>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</si>
  <si>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</si>
  <si>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</si>
  <si>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</si>
  <si>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</si>
  <si>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</si>
  <si>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</si>
  <si>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</si>
  <si>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</si>
  <si>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</si>
  <si>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</si>
  <si>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</si>
  <si>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</si>
  <si>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</si>
  <si>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</si>
  <si>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</si>
  <si>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</si>
  <si>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</si>
  <si>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</si>
  <si>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</si>
  <si>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</si>
  <si>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</si>
  <si>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</si>
  <si>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</si>
  <si>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</si>
  <si>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</si>
  <si>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</si>
  <si>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</si>
  <si>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</si>
  <si>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</si>
  <si>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</si>
  <si>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</si>
  <si>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</si>
  <si>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</si>
  <si>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</si>
  <si>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</si>
  <si>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</si>
  <si>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</si>
  <si>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</si>
  <si>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</si>
  <si>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</si>
  <si>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</si>
  <si>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</si>
  <si>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</si>
  <si>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</si>
  <si>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</si>
  <si>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</si>
  <si>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</si>
  <si>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</si>
  <si>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</si>
  <si>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</si>
  <si>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</si>
  <si>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</si>
  <si>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</si>
  <si>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</si>
  <si>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</si>
  <si>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</si>
  <si>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</si>
  <si>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</si>
  <si>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</si>
  <si>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</si>
  <si>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</si>
  <si>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</si>
  <si>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</si>
  <si>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</si>
  <si>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</si>
  <si>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</si>
  <si>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</si>
  <si>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</si>
  <si>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</si>
  <si>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</si>
  <si>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</si>
  <si>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</si>
  <si>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</si>
  <si>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</si>
  <si>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</si>
  <si>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</si>
  <si>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</si>
  <si>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</si>
  <si>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</si>
  <si>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</si>
  <si>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</si>
  <si>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</si>
  <si>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</si>
  <si>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</si>
  <si>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</si>
  <si>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</si>
  <si>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</si>
  <si>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</si>
  <si>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</si>
  <si>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</si>
  <si>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</si>
  <si>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</si>
  <si>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</si>
  <si>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</si>
  <si>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</si>
  <si>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</si>
  <si>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</si>
  <si>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</si>
  <si>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</si>
  <si>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</si>
  <si>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</si>
  <si>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</si>
  <si>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</si>
  <si>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</si>
  <si>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</si>
  <si>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</si>
  <si>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</si>
  <si>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</si>
  <si>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</si>
  <si>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</si>
  <si>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</si>
  <si>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</si>
  <si>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</si>
  <si>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</si>
  <si>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</si>
  <si>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</si>
  <si>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</si>
  <si>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</si>
  <si>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</si>
  <si>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</si>
  <si>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</si>
  <si>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</si>
  <si>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</si>
  <si>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</si>
  <si>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</si>
  <si>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</si>
  <si>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</si>
  <si>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</si>
  <si>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</si>
  <si>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</si>
  <si>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</si>
  <si>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</si>
  <si>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</si>
  <si>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</si>
  <si>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</si>
  <si>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</si>
  <si>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</si>
  <si>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</si>
  <si>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</si>
  <si>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</si>
  <si>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</si>
  <si>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</si>
  <si>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</si>
  <si>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</si>
  <si>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</si>
  <si>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</si>
  <si>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</si>
  <si>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</si>
  <si>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</si>
  <si>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</si>
  <si>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</si>
  <si>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</si>
  <si>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</si>
  <si>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</si>
  <si>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</si>
  <si>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</si>
  <si>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</si>
  <si>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</si>
  <si>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</si>
  <si>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</si>
  <si>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</si>
  <si>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</si>
  <si>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</si>
  <si>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</si>
  <si>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</si>
  <si>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</si>
  <si>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</si>
  <si>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</si>
  <si>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</si>
  <si>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</si>
  <si>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</si>
  <si>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</si>
  <si>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</si>
  <si>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</si>
  <si>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</si>
  <si>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</si>
  <si>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</si>
  <si>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</si>
  <si>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</si>
  <si>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</si>
  <si>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</si>
  <si>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</si>
  <si>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</si>
  <si>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</si>
  <si>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</si>
  <si>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</si>
  <si>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</si>
  <si>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</si>
  <si>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</si>
  <si>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</si>
  <si>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</si>
  <si>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</si>
  <si>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</si>
  <si>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</si>
  <si>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</si>
  <si>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</si>
  <si>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</si>
  <si>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</si>
  <si>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</si>
  <si>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</si>
  <si>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</si>
  <si>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</si>
  <si>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</si>
  <si>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</si>
  <si>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</si>
  <si>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</si>
  <si>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</si>
  <si>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</si>
  <si>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</si>
  <si>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</si>
  <si>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</si>
  <si>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</si>
  <si>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</si>
  <si>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</si>
  <si>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</si>
  <si>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</si>
  <si>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</si>
  <si>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</si>
  <si>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</si>
  <si>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</si>
  <si>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</si>
  <si>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</si>
  <si>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</si>
  <si>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</si>
  <si>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</si>
  <si>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</si>
  <si>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</si>
  <si>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</si>
  <si>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</si>
  <si>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</si>
  <si>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</si>
  <si>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</si>
  <si>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</si>
  <si>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</si>
  <si>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</si>
  <si>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</si>
  <si>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</si>
  <si>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</si>
  <si>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</si>
  <si>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</si>
  <si>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</si>
  <si>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</si>
  <si>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</si>
  <si>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</si>
  <si>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</si>
  <si>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</si>
  <si>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</si>
  <si>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</si>
  <si>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</si>
  <si>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</si>
  <si>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</si>
  <si>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</si>
  <si>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</si>
  <si>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</si>
  <si>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</si>
  <si>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</si>
  <si>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</si>
  <si>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</si>
  <si>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</si>
  <si>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</si>
  <si>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</si>
  <si>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</si>
  <si>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</si>
  <si>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</si>
  <si>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</si>
  <si>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</si>
  <si>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</si>
  <si>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</si>
  <si>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</si>
  <si>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</si>
  <si>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</si>
  <si>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</si>
  <si>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</si>
  <si>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</si>
  <si>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</si>
  <si>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</si>
  <si>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</si>
  <si>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</si>
  <si>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</si>
  <si>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</si>
  <si>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</si>
  <si>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</si>
  <si>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</si>
  <si>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</si>
  <si>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</si>
  <si>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</si>
  <si>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</si>
  <si>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</si>
  <si>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</si>
  <si>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</si>
  <si>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</si>
  <si>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</si>
  <si>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</si>
  <si>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</si>
  <si>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</si>
  <si>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</si>
  <si>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</si>
  <si>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</si>
  <si>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</si>
  <si>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</si>
  <si>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</si>
  <si>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</si>
  <si>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</si>
  <si>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</si>
  <si>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</si>
  <si>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</si>
  <si>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</si>
  <si>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</si>
  <si>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</si>
  <si>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</si>
  <si>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</si>
  <si>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</si>
  <si>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</si>
  <si>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</si>
  <si>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</si>
  <si>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</si>
  <si>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</si>
  <si>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</si>
  <si>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</si>
  <si>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</si>
  <si>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</si>
  <si>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</si>
  <si>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</si>
  <si>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</si>
  <si>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</si>
  <si>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</si>
  <si>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</si>
  <si>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</si>
  <si>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</si>
  <si>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</si>
  <si>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</si>
  <si>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</si>
  <si>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</si>
  <si>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</si>
  <si>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</si>
  <si>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</si>
  <si>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</si>
  <si>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</si>
  <si>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</si>
  <si>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</si>
  <si>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</si>
  <si>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</si>
  <si>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</si>
  <si>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</si>
  <si>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</si>
  <si>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</si>
  <si>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</si>
  <si>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</si>
  <si>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</si>
  <si>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</si>
  <si>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</si>
  <si>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</si>
  <si>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</si>
  <si>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</si>
  <si>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</si>
  <si>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</si>
  <si>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</si>
  <si>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</si>
  <si>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</si>
  <si>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</si>
  <si>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</si>
  <si>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</si>
  <si>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</si>
  <si>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</si>
  <si>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</si>
  <si>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</si>
  <si>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</si>
  <si>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</si>
  <si>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</si>
  <si>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</si>
  <si>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</si>
  <si>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</si>
  <si>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</si>
  <si>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</si>
  <si>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</si>
  <si>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</si>
  <si>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</si>
  <si>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</si>
  <si>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</si>
  <si>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</si>
  <si>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</si>
  <si>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</si>
  <si>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</si>
  <si>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</si>
  <si>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</si>
  <si>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</si>
  <si>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</si>
  <si>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</si>
  <si>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</si>
  <si>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</si>
  <si>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</si>
  <si>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</si>
  <si>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</si>
  <si>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</si>
  <si>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</si>
  <si>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</si>
  <si>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</si>
  <si>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</si>
  <si>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</si>
  <si>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</si>
  <si>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</si>
  <si>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</si>
  <si>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</si>
  <si>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</si>
  <si>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</si>
  <si>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</si>
  <si>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</si>
  <si>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</si>
  <si>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</si>
  <si>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</si>
  <si>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</si>
  <si>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</si>
  <si>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</si>
  <si>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</si>
  <si>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</si>
  <si>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</si>
  <si>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</si>
  <si>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</si>
  <si>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</si>
  <si>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</si>
  <si>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</si>
  <si>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</si>
  <si>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</si>
  <si>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</si>
  <si>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</si>
  <si>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</si>
  <si>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</si>
  <si>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</si>
  <si>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</si>
  <si>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</si>
  <si>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</si>
  <si>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</si>
  <si>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</si>
  <si>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</si>
  <si>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</si>
  <si>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</si>
  <si>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</si>
  <si>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</si>
  <si>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</si>
  <si>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</si>
  <si>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</si>
  <si>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</si>
  <si>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</si>
  <si>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</si>
  <si>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</si>
  <si>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</si>
  <si>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</si>
  <si>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</si>
  <si>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</si>
  <si>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</si>
  <si>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</si>
  <si>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</si>
  <si>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</si>
  <si>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</si>
  <si>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</si>
  <si>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</si>
  <si>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</si>
  <si>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</si>
  <si>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</si>
  <si>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</si>
  <si>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</si>
  <si>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</si>
  <si>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</si>
  <si>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</si>
  <si>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</si>
  <si>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</si>
  <si>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</si>
  <si>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</si>
  <si>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</si>
  <si>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</si>
  <si>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</si>
  <si>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</si>
  <si>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</si>
  <si>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</si>
  <si>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</si>
  <si>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</si>
  <si>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</si>
  <si>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</si>
  <si>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</si>
  <si>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</si>
  <si>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</si>
  <si>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</si>
  <si>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</si>
  <si>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</si>
  <si>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</si>
  <si>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</si>
  <si>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</si>
  <si>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</si>
  <si>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</si>
  <si>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</si>
  <si>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</si>
  <si>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</si>
  <si>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</si>
  <si>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</si>
  <si>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</si>
  <si>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</si>
  <si>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</si>
  <si>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</si>
  <si>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</si>
  <si>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</si>
  <si>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</si>
  <si>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</si>
  <si>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</si>
  <si>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</si>
  <si>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</si>
  <si>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</si>
  <si>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</si>
  <si>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</si>
  <si>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</si>
  <si>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</si>
  <si>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</si>
  <si>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</si>
  <si>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</si>
  <si>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</si>
  <si>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</si>
  <si>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</si>
  <si>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</si>
  <si>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</si>
  <si>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</si>
  <si>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</si>
  <si>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</si>
  <si>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</si>
  <si>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</si>
  <si>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</si>
  <si>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</si>
  <si>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</si>
  <si>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</si>
  <si>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</si>
  <si>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</si>
  <si>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</si>
  <si>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</si>
  <si>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</si>
  <si>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</si>
  <si>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</si>
  <si>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</si>
  <si>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</si>
  <si>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</si>
  <si>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</si>
  <si>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</si>
  <si>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</si>
  <si>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</si>
  <si>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</si>
  <si>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</si>
  <si>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</si>
  <si>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</si>
  <si>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</si>
  <si>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</si>
  <si>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</si>
  <si>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</si>
  <si>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</si>
  <si>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</si>
  <si>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</si>
  <si>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</si>
  <si>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</si>
  <si>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</si>
  <si>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</si>
  <si>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</si>
  <si>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</si>
  <si>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</si>
  <si>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</si>
  <si>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</si>
  <si>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</si>
  <si>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</si>
  <si>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</si>
  <si>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</si>
  <si>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</si>
  <si>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</si>
  <si>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</si>
  <si>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</si>
  <si>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</si>
  <si>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</si>
  <si>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</si>
  <si>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</si>
  <si>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</si>
  <si>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</si>
  <si>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</si>
  <si>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</si>
  <si>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</si>
  <si>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</si>
  <si>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</si>
  <si>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</si>
  <si>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</si>
  <si>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</si>
  <si>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</si>
  <si>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</si>
  <si>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</si>
  <si>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</si>
  <si>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</si>
  <si>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</si>
  <si>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</si>
  <si>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</si>
  <si>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</si>
  <si>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</si>
  <si>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</si>
  <si>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</si>
  <si>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</si>
  <si>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</si>
  <si>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</si>
  <si>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</si>
  <si>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</si>
  <si>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</si>
  <si>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</si>
  <si>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</si>
  <si>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</si>
  <si>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</si>
  <si>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</si>
  <si>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</si>
  <si>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</si>
  <si>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</si>
  <si>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</si>
  <si>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</si>
  <si>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</si>
  <si>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</si>
  <si>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</si>
  <si>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</si>
  <si>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</si>
  <si>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</si>
  <si>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</si>
  <si>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</si>
  <si>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</si>
  <si>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</si>
  <si>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</si>
  <si>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</si>
  <si>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</si>
  <si>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</si>
  <si>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</si>
  <si>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</si>
  <si>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</si>
  <si>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</si>
  <si>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</si>
  <si>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</si>
  <si>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</si>
  <si>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</si>
  <si>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</si>
  <si>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</si>
  <si>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</si>
  <si>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</si>
  <si>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</si>
  <si>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</si>
  <si>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</si>
  <si>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</si>
  <si>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</si>
  <si>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</si>
  <si>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</si>
  <si>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</si>
  <si>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</si>
  <si>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</si>
  <si>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</si>
  <si>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</si>
  <si>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</si>
  <si>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</si>
  <si>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</si>
  <si>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</si>
  <si>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</si>
  <si>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</si>
  <si>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</si>
  <si>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</si>
  <si>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</si>
  <si>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</si>
  <si>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</si>
  <si>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</si>
  <si>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</si>
  <si>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</si>
  <si>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</si>
  <si>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</si>
  <si>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</si>
  <si>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</si>
  <si>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</si>
  <si>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</si>
  <si>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</si>
  <si>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</si>
  <si>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</si>
  <si>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</si>
  <si>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</si>
  <si>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</si>
  <si>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</si>
  <si>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</si>
  <si>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</si>
  <si>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</si>
  <si>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</si>
  <si>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</si>
  <si>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</si>
  <si>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</si>
  <si>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</si>
  <si>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</si>
  <si>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</si>
  <si>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</si>
  <si>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</si>
  <si>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</si>
  <si>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</si>
  <si>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</si>
  <si>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</si>
  <si>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</si>
  <si>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</si>
  <si>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</si>
  <si>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</si>
  <si>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</si>
  <si>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</si>
  <si>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</si>
  <si>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</si>
  <si>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</si>
  <si>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</si>
  <si>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</si>
  <si>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</si>
  <si>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</si>
  <si>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</si>
  <si>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</si>
  <si>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</si>
  <si>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</si>
  <si>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</si>
  <si>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</si>
  <si>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</si>
  <si>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</si>
  <si>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</si>
  <si>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</si>
  <si>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</si>
  <si>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</si>
  <si>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</si>
  <si>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</si>
  <si>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</si>
  <si>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</si>
  <si>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</si>
  <si>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</si>
  <si>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</si>
  <si>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</si>
  <si>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</si>
  <si>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</si>
  <si>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</si>
  <si>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</si>
  <si>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</si>
  <si>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</si>
  <si>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</si>
  <si>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</si>
  <si>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</si>
  <si>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</si>
  <si>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</si>
  <si>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</si>
  <si>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</si>
  <si>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</si>
  <si>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</si>
  <si>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</si>
  <si>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</si>
  <si>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</si>
  <si>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</si>
  <si>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</si>
  <si>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</si>
  <si>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</si>
  <si>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</si>
  <si>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</si>
  <si>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</si>
  <si>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</si>
  <si>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</si>
  <si>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</si>
  <si>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</si>
  <si>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</si>
  <si>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</si>
  <si>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</si>
  <si>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</si>
  <si>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</si>
  <si>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</si>
  <si>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</si>
  <si>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</si>
  <si>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</si>
  <si>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</si>
  <si>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</si>
  <si>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</si>
  <si>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</si>
  <si>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</si>
  <si>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</si>
  <si>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</si>
  <si>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</si>
  <si>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</si>
  <si>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</si>
  <si>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</si>
  <si>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</si>
  <si>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</si>
  <si>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</si>
  <si>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</si>
  <si>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</si>
  <si>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</si>
  <si>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</si>
  <si>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</si>
  <si>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</si>
  <si>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</si>
  <si>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</si>
  <si>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</si>
  <si>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</si>
  <si>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</si>
  <si>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</si>
  <si>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</si>
  <si>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</si>
  <si>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</si>
  <si>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</si>
  <si>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</si>
  <si>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</si>
  <si>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</si>
  <si>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</si>
  <si>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</si>
  <si>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</si>
  <si>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</si>
  <si>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</si>
  <si>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</si>
  <si>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</si>
  <si>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</si>
  <si>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</si>
  <si>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</si>
  <si>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</si>
  <si>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</si>
  <si>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</si>
  <si>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</si>
  <si>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</si>
  <si>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</si>
  <si>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</si>
  <si>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</si>
  <si>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</si>
  <si>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</si>
  <si>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</si>
  <si>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</si>
  <si>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</si>
  <si>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</si>
  <si>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</si>
  <si>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</si>
  <si>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</si>
  <si>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</si>
  <si>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</si>
  <si>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</si>
  <si>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</si>
  <si>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</si>
  <si>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</si>
  <si>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</si>
  <si>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</si>
  <si>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</si>
  <si>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</si>
  <si>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</si>
  <si>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</si>
  <si>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</si>
  <si>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</si>
  <si>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</si>
  <si>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</si>
  <si>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</si>
  <si>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</si>
  <si>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</si>
  <si>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</si>
  <si>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</si>
  <si>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</si>
  <si>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</si>
  <si>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</si>
  <si>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</si>
  <si>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</si>
  <si>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</si>
  <si>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</si>
  <si>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</si>
  <si>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</si>
  <si>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</si>
  <si>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</si>
  <si>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</si>
  <si>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</si>
  <si>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</si>
  <si>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</si>
  <si>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</si>
  <si>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</si>
  <si>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</si>
  <si>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</si>
  <si>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</si>
  <si>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</si>
  <si>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</si>
  <si>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</si>
  <si>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</si>
  <si>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</si>
  <si>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</si>
  <si>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</si>
  <si>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</si>
  <si>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</si>
  <si>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</si>
  <si>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</si>
  <si>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</si>
  <si>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</si>
  <si>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</si>
  <si>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</si>
  <si>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</si>
  <si>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</si>
  <si>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</si>
  <si>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</si>
  <si>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</si>
  <si>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</si>
  <si>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</si>
  <si>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</si>
  <si>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</si>
  <si>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</si>
  <si>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</si>
  <si>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</si>
  <si>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</si>
  <si>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</si>
  <si>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</si>
  <si>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</si>
  <si>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</si>
  <si>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</si>
  <si>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</si>
  <si>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</si>
  <si>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</si>
  <si>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</si>
  <si>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</si>
  <si>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</si>
  <si>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</si>
  <si>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</si>
  <si>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</si>
  <si>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</si>
  <si>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</si>
  <si>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</si>
  <si>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</si>
  <si>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</si>
  <si>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</si>
  <si>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</si>
  <si>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</si>
  <si>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</si>
  <si>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</si>
  <si>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</si>
  <si>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</si>
  <si>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</si>
  <si>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</si>
  <si>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</si>
  <si>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</si>
  <si>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</si>
  <si>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</si>
  <si>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</si>
  <si>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</si>
  <si>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</si>
  <si>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</si>
  <si>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</si>
  <si>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</si>
  <si>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</si>
  <si>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</si>
  <si>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</si>
  <si>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</si>
  <si>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</si>
  <si>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</si>
  <si>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</si>
  <si>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</si>
  <si>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</si>
  <si>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</si>
  <si>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</si>
  <si>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</si>
  <si>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</si>
  <si>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</si>
  <si>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</si>
  <si>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</si>
  <si>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</si>
  <si>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</si>
  <si>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</si>
  <si>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</si>
  <si>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</si>
  <si>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</si>
  <si>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</si>
  <si>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</si>
  <si>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</si>
  <si>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</si>
  <si>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</si>
  <si>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</si>
  <si>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</si>
  <si>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</si>
  <si>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</si>
  <si>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</si>
  <si>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</si>
  <si>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</si>
  <si>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</si>
  <si>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</si>
  <si>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</si>
  <si>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</si>
  <si>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</si>
  <si>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</si>
  <si>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</si>
  <si>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</si>
  <si>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</si>
  <si>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</si>
  <si>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</si>
  <si>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</si>
  <si>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</si>
  <si>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</si>
  <si>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</si>
  <si>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</si>
  <si>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</si>
  <si>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</si>
  <si>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</si>
  <si>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</si>
  <si>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</si>
  <si>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</si>
  <si>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</si>
  <si>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</si>
  <si>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</si>
  <si>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</si>
  <si>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</si>
  <si>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</si>
  <si>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</si>
  <si>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</si>
  <si>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</si>
  <si>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</si>
  <si>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</si>
  <si>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</si>
  <si>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</si>
  <si>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</si>
  <si>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</si>
  <si>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</si>
  <si>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</si>
  <si>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</si>
  <si>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</si>
  <si>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</si>
  <si>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</si>
  <si>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</si>
  <si>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</si>
  <si>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</si>
  <si>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</si>
  <si>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</si>
  <si>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</si>
  <si>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</si>
  <si>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</si>
  <si>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</si>
  <si>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</si>
  <si>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</si>
  <si>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</si>
  <si>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</si>
  <si>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</si>
  <si>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</si>
  <si>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</si>
  <si>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</si>
  <si>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</si>
  <si>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</si>
  <si>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</si>
  <si>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</si>
  <si>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</si>
  <si>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</si>
  <si>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</si>
  <si>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</si>
  <si>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</si>
  <si>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</si>
  <si>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</si>
  <si>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</si>
  <si>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</si>
  <si>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</si>
  <si>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</si>
  <si>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</si>
  <si>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</si>
  <si>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</si>
  <si>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</si>
  <si>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</si>
  <si>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</si>
  <si>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</si>
  <si>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</si>
  <si>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</si>
  <si>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</si>
  <si>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</si>
  <si>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</si>
  <si>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</si>
  <si>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</si>
  <si>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</si>
  <si>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</si>
  <si>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</si>
  <si>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</si>
  <si>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</si>
  <si>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</si>
  <si>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</si>
  <si>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</si>
  <si>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</si>
  <si>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</si>
  <si>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</si>
  <si>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</si>
  <si>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</si>
  <si>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</si>
  <si>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</si>
  <si>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</si>
  <si>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</si>
  <si>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</si>
  <si>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</si>
  <si>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</si>
  <si>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</si>
  <si>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</si>
  <si>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</si>
  <si>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</si>
  <si>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</si>
  <si>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</si>
  <si>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</si>
  <si>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</si>
  <si>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</si>
  <si>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</si>
  <si>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</si>
  <si>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</si>
  <si>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</si>
  <si>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</si>
  <si>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</si>
  <si>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</si>
  <si>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</si>
  <si>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</si>
  <si>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</si>
  <si>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</si>
  <si>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</si>
  <si>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</si>
  <si>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</si>
  <si>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</si>
  <si>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</si>
  <si>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</si>
  <si>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</si>
  <si>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</si>
  <si>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</si>
  <si>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</si>
  <si>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</si>
  <si>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</si>
  <si>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</si>
  <si>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</si>
  <si>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</si>
  <si>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</si>
  <si>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</si>
  <si>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</si>
  <si>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</si>
  <si>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</si>
  <si>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</si>
  <si>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</si>
  <si>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</si>
  <si>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</si>
  <si>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</si>
  <si>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</si>
  <si>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</si>
  <si>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</si>
  <si>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</si>
  <si>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</si>
  <si>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</si>
  <si>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</si>
  <si>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</si>
  <si>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</si>
  <si>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</si>
  <si>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</si>
  <si>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</si>
  <si>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</si>
  <si>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</si>
  <si>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</si>
  <si>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</si>
  <si>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</si>
  <si>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</si>
  <si>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</si>
  <si>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</si>
  <si>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</si>
  <si>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</si>
  <si>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</si>
  <si>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</si>
  <si>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</si>
  <si>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</si>
  <si>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</si>
  <si>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</si>
  <si>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</si>
  <si>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</si>
  <si>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</si>
  <si>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</si>
  <si>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</si>
  <si>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</si>
  <si>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</si>
  <si>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</si>
  <si>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</si>
  <si>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</si>
  <si>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</si>
  <si>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</si>
  <si>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</si>
  <si>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</si>
  <si>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</si>
  <si>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</si>
  <si>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</si>
  <si>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</si>
  <si>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</si>
  <si>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</si>
  <si>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</si>
  <si>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</si>
  <si>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</si>
  <si>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</si>
  <si>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</si>
  <si>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</si>
  <si>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</si>
  <si>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</si>
  <si>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</si>
  <si>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</si>
  <si>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</si>
  <si>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</si>
  <si>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</si>
  <si>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</si>
  <si>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</si>
  <si>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</si>
  <si>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</si>
  <si>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</si>
  <si>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</si>
  <si>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</si>
  <si>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</si>
  <si>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</si>
  <si>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</si>
  <si>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</si>
  <si>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</si>
  <si>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</si>
  <si>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</si>
  <si>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</si>
  <si>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</si>
  <si>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</si>
  <si>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</si>
  <si>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</si>
  <si>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</si>
  <si>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</si>
  <si>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</si>
  <si>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</si>
  <si>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</si>
  <si>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</si>
  <si>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</si>
  <si>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</si>
  <si>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</si>
  <si>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</si>
  <si>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</si>
  <si>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</si>
  <si>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</si>
  <si>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</si>
  <si>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</si>
  <si>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</si>
  <si>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</si>
  <si>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</si>
  <si>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</si>
  <si>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</si>
  <si>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</si>
  <si>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</si>
  <si>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</si>
  <si>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</si>
  <si>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</si>
  <si>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</si>
  <si>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</si>
  <si>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</si>
  <si>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</si>
  <si>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</si>
  <si>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</si>
  <si>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</si>
  <si>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</si>
  <si>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</si>
  <si>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</si>
  <si>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</si>
  <si>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</si>
  <si>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</si>
  <si>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</si>
  <si>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</si>
  <si>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</si>
  <si>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</si>
  <si>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</si>
  <si>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</si>
  <si>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</si>
  <si>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</si>
  <si>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</si>
  <si>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</si>
  <si>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</si>
  <si>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</si>
  <si>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</si>
  <si>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</si>
  <si>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</si>
  <si>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</si>
  <si>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</si>
  <si>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</si>
  <si>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</si>
  <si>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</si>
  <si>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</si>
  <si>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</si>
  <si>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</si>
  <si>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</si>
  <si>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</si>
  <si>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</si>
  <si>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</si>
  <si>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</si>
  <si>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</si>
  <si>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</si>
  <si>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</si>
  <si>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</si>
  <si>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</si>
  <si>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</si>
  <si>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</si>
  <si>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</si>
  <si>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</si>
  <si>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</si>
  <si>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</si>
  <si>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</si>
  <si>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</si>
  <si>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</si>
  <si>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</si>
  <si>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</si>
  <si>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</si>
  <si>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</si>
  <si>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</si>
  <si>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</si>
  <si>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</si>
  <si>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</si>
  <si>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</si>
  <si>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</si>
  <si>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</si>
  <si>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</si>
  <si>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</si>
  <si>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</si>
  <si>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</si>
  <si>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</si>
  <si>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</si>
  <si>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</si>
  <si>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</si>
  <si>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</si>
  <si>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</si>
  <si>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</si>
  <si>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</si>
  <si>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</si>
  <si>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</si>
  <si>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</si>
  <si>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</si>
  <si>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</si>
  <si>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</si>
  <si>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</si>
  <si>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</si>
  <si>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</si>
  <si>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</si>
  <si>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</si>
  <si>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</si>
  <si>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</si>
  <si>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</si>
  <si>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</si>
  <si>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</si>
  <si>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</si>
  <si>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</si>
  <si>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</si>
  <si>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</si>
  <si>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</si>
  <si>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</si>
  <si>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</si>
  <si>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</si>
  <si>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</si>
  <si>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</si>
  <si>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</si>
  <si>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</si>
  <si>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</si>
  <si>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</si>
  <si>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</si>
  <si>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</si>
  <si>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</si>
  <si>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</si>
  <si>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</si>
  <si>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</si>
  <si>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</si>
  <si>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</si>
  <si>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</si>
  <si>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</si>
  <si>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</si>
  <si>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</si>
  <si>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</si>
  <si>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</si>
  <si>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</si>
  <si>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</si>
  <si>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</si>
  <si>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</si>
  <si>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</si>
  <si>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</si>
  <si>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</si>
  <si>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</si>
  <si>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</si>
  <si>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</si>
  <si>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</si>
  <si>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</si>
  <si>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</si>
  <si>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</si>
  <si>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</si>
  <si>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</si>
  <si>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</si>
  <si>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</si>
  <si>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</si>
  <si>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</si>
  <si>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</si>
  <si>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</si>
  <si>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</si>
  <si>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</si>
  <si>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</si>
  <si>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</si>
  <si>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</si>
  <si>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</si>
  <si>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</si>
  <si>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</si>
  <si>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</si>
  <si>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</si>
  <si>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</si>
  <si>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</si>
  <si>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</si>
  <si>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</si>
  <si>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</si>
  <si>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</si>
  <si>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</si>
  <si>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</si>
  <si>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</si>
  <si>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</si>
  <si>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</si>
  <si>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</si>
  <si>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</si>
  <si>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</si>
  <si>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</si>
  <si>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</si>
  <si>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</si>
  <si>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</si>
  <si>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</si>
  <si>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</si>
  <si>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</si>
  <si>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</si>
  <si>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</si>
  <si>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</si>
  <si>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</si>
  <si>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</si>
  <si>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</si>
  <si>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</si>
  <si>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</si>
  <si>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</si>
  <si>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</si>
  <si>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</si>
  <si>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</si>
  <si>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</si>
  <si>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</si>
  <si>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</si>
  <si>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</si>
  <si>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</si>
  <si>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</si>
  <si>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</si>
  <si>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</si>
  <si>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</si>
  <si>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</si>
  <si>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</si>
  <si>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</si>
  <si>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</si>
  <si>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</si>
  <si>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</si>
  <si>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</si>
  <si>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</si>
  <si>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</si>
  <si>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</si>
  <si>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</si>
  <si>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</si>
  <si>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</si>
  <si>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</si>
  <si>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</si>
  <si>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</si>
  <si>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</si>
  <si>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</si>
  <si>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</si>
  <si>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</si>
  <si>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</si>
  <si>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</si>
  <si>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</si>
  <si>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</si>
  <si>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</si>
  <si>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</si>
  <si>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</si>
  <si>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</si>
  <si>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</si>
  <si>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</si>
  <si>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</si>
  <si>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</si>
  <si>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</si>
  <si>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</si>
  <si>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</si>
  <si>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</si>
  <si>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</si>
  <si>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</si>
  <si>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</si>
  <si>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</si>
  <si>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</si>
  <si>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</si>
  <si>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</si>
  <si>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</si>
  <si>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</si>
  <si>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</si>
  <si>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</si>
  <si>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</si>
  <si>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</si>
  <si>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</si>
  <si>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</si>
  <si>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</si>
  <si>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</si>
  <si>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</si>
  <si>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</si>
  <si>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</si>
  <si>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</si>
  <si>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</si>
  <si>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</si>
  <si>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</si>
  <si>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</si>
  <si>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</si>
  <si>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</si>
  <si>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</si>
  <si>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</si>
  <si>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</si>
  <si>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</si>
  <si>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</si>
  <si>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</si>
  <si>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</si>
  <si>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</si>
  <si>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</si>
  <si>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</si>
  <si>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</si>
  <si>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</si>
  <si>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</si>
  <si>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</si>
  <si>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</si>
  <si>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</si>
  <si>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</si>
  <si>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</si>
  <si>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</si>
  <si>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</si>
  <si>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</si>
  <si>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</si>
  <si>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</si>
  <si>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</si>
  <si>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</si>
  <si>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</si>
  <si>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</si>
  <si>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</si>
  <si>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</si>
  <si>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</si>
  <si>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</si>
  <si>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</si>
  <si>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</si>
  <si>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</si>
  <si>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</si>
  <si>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</si>
  <si>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</si>
  <si>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</si>
  <si>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</si>
  <si>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</si>
  <si>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</si>
  <si>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</si>
  <si>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</si>
  <si>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</si>
  <si>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</si>
  <si>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</si>
  <si>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</si>
  <si>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</si>
  <si>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</si>
  <si>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</si>
  <si>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</si>
  <si>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</si>
  <si>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</si>
  <si>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</si>
  <si>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</si>
  <si>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</si>
  <si>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</si>
  <si>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</si>
  <si>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</si>
  <si>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</si>
  <si>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</si>
  <si>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</si>
  <si>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</si>
  <si>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</si>
  <si>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</si>
  <si>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</si>
  <si>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</si>
  <si>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</si>
  <si>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</si>
  <si>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</si>
  <si>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</si>
  <si>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</si>
  <si>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</si>
  <si>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</si>
  <si>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</si>
  <si>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</si>
  <si>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</si>
  <si>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</si>
  <si>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</si>
  <si>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</si>
  <si>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</si>
  <si>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</si>
  <si>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</si>
  <si>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</si>
  <si>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</si>
  <si>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</si>
  <si>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</si>
  <si>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</si>
  <si>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</si>
  <si>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</si>
  <si>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</si>
  <si>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</si>
  <si>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</si>
  <si>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</si>
  <si>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</si>
  <si>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</si>
  <si>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</si>
  <si>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</si>
  <si>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</si>
  <si>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</si>
  <si>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</si>
  <si>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</si>
  <si>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</si>
  <si>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</si>
  <si>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</si>
  <si>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</si>
  <si>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</si>
  <si>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</si>
  <si>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</si>
  <si>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</si>
  <si>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</si>
  <si>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</si>
  <si>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</si>
  <si>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</si>
  <si>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</si>
  <si>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</si>
  <si>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</si>
  <si>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</si>
  <si>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</si>
  <si>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</si>
  <si>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</si>
  <si>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</si>
  <si>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</si>
  <si>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</si>
  <si>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</si>
  <si>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</si>
  <si>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</si>
  <si>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</si>
  <si>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</si>
  <si>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</si>
  <si>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</si>
  <si>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</si>
  <si>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</si>
  <si>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</si>
  <si>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</si>
  <si>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</si>
  <si>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</si>
  <si>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</si>
  <si>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</si>
  <si>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</si>
  <si>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</si>
  <si>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</si>
  <si>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</si>
  <si>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</si>
  <si>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</si>
  <si>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</si>
  <si>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</si>
  <si>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</si>
  <si>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</si>
  <si>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</si>
  <si>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</si>
  <si>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</si>
  <si>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</si>
  <si>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</si>
  <si>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</si>
  <si>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</si>
  <si>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</si>
  <si>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</si>
  <si>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</si>
  <si>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</si>
  <si>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</si>
  <si>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</si>
  <si>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</si>
  <si>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</si>
  <si>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</si>
  <si>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</si>
  <si>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</si>
  <si>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</si>
  <si>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</si>
  <si>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</si>
  <si>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</si>
  <si>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</si>
  <si>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</si>
  <si>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</si>
  <si>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</si>
  <si>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</si>
  <si>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</si>
  <si>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</si>
  <si>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</si>
  <si>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</si>
  <si>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</si>
  <si>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</si>
  <si>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</si>
  <si>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</si>
  <si>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</si>
  <si>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</si>
  <si>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</si>
  <si>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</si>
  <si>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</si>
  <si>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</si>
  <si>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</si>
  <si>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</si>
  <si>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</si>
  <si>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</si>
  <si>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</si>
  <si>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</si>
  <si>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</si>
  <si>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</si>
  <si>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</si>
  <si>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</si>
  <si>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</si>
  <si>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</si>
  <si>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</si>
  <si>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</si>
  <si>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</si>
  <si>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</si>
  <si>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</si>
  <si>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</si>
  <si>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</si>
  <si>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</si>
  <si>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</si>
  <si>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</si>
  <si>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</si>
  <si>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</si>
  <si>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</si>
  <si>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</si>
  <si>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</si>
  <si>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</si>
  <si>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</si>
  <si>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</si>
  <si>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</si>
  <si>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</si>
  <si>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</si>
  <si>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</si>
  <si>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</si>
  <si>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</si>
  <si>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</si>
  <si>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</si>
  <si>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</si>
  <si>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</si>
  <si>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</si>
  <si>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</si>
  <si>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</si>
  <si>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</si>
  <si>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</si>
  <si>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</si>
  <si>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</si>
  <si>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</si>
  <si>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</si>
  <si>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</si>
  <si>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</si>
  <si>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</si>
  <si>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</si>
  <si>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</si>
  <si>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</si>
  <si>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</si>
  <si>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</si>
  <si>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</si>
  <si>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</si>
  <si>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</si>
  <si>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</si>
  <si>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</si>
  <si>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</si>
  <si>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</si>
  <si>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</si>
  <si>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</si>
  <si>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</si>
  <si>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</si>
  <si>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</si>
  <si>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</si>
  <si>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</si>
  <si>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</si>
  <si>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</si>
  <si>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</si>
  <si>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</si>
  <si>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</si>
  <si>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</si>
  <si>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</si>
  <si>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</si>
  <si>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</si>
  <si>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</si>
  <si>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</si>
  <si>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</si>
  <si>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</si>
  <si>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</si>
  <si>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</si>
  <si>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</si>
  <si>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</si>
  <si>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</si>
  <si>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</si>
  <si>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</si>
  <si>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</si>
  <si>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</si>
  <si>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</si>
  <si>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</si>
  <si>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</si>
  <si>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</si>
  <si>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</si>
  <si>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</si>
  <si>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</si>
  <si>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</si>
  <si>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</si>
  <si>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</si>
  <si>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</si>
  <si>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</si>
  <si>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</si>
  <si>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</si>
  <si>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</si>
  <si>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</si>
  <si>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</si>
  <si>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</si>
  <si>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</si>
  <si>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</si>
  <si>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</si>
  <si>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</si>
  <si>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</si>
  <si>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</si>
  <si>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</si>
  <si>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</si>
  <si>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</si>
  <si>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</si>
  <si>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</si>
  <si>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</si>
  <si>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</si>
  <si>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</si>
  <si>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</si>
  <si>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</si>
  <si>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</si>
  <si>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</si>
  <si>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</si>
  <si>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</si>
  <si>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</si>
  <si>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</si>
  <si>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</si>
  <si>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</si>
  <si>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</si>
  <si>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</si>
  <si>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</si>
  <si>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</si>
  <si>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</si>
  <si>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</si>
  <si>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</si>
  <si>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</si>
  <si>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</si>
  <si>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</si>
  <si>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</si>
  <si>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</si>
  <si>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</si>
  <si>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</si>
  <si>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</si>
  <si>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</si>
  <si>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</si>
  <si>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</si>
  <si>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</si>
  <si>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</si>
  <si>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</si>
  <si>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</si>
  <si>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</si>
  <si>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</si>
  <si>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</si>
  <si>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</si>
  <si>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</si>
  <si>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</si>
  <si>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</si>
  <si>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</si>
  <si>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</si>
  <si>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</si>
  <si>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</si>
  <si>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</si>
  <si>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</si>
  <si>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</si>
  <si>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</si>
  <si>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</si>
  <si>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</si>
  <si>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</si>
  <si>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</si>
  <si>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</si>
  <si>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</si>
  <si>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</si>
  <si>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</si>
  <si>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</si>
  <si>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</si>
  <si>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</si>
  <si>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</si>
  <si>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</si>
  <si>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</si>
  <si>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</si>
  <si>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</si>
  <si>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</si>
  <si>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</si>
  <si>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</si>
  <si>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</si>
  <si>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</si>
  <si>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</si>
  <si>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</si>
  <si>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</si>
  <si>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</si>
  <si>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</si>
  <si>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</si>
  <si>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</si>
  <si>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</si>
  <si>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</si>
  <si>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</si>
  <si>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</si>
  <si>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</si>
  <si>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</si>
  <si>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</si>
  <si>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</si>
  <si>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</si>
  <si>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</si>
  <si>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</si>
  <si>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</si>
  <si>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</si>
  <si>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</si>
  <si>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</si>
  <si>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</si>
  <si>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</si>
  <si>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</si>
  <si>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</si>
  <si>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</si>
  <si>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</si>
  <si>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</si>
  <si>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</si>
  <si>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</si>
  <si>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</si>
  <si>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</si>
  <si>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</si>
  <si>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</si>
  <si>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</si>
  <si>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</si>
  <si>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</si>
  <si>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</si>
  <si>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</si>
  <si>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</si>
  <si>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</si>
  <si>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</si>
  <si>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</si>
  <si>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</si>
  <si>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</si>
  <si>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</si>
  <si>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</si>
  <si>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</si>
  <si>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</si>
  <si>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</si>
  <si>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</si>
  <si>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</si>
  <si>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</si>
  <si>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</si>
  <si>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</si>
  <si>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</si>
  <si>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</si>
  <si>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</si>
  <si>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</si>
  <si>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</si>
  <si>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</si>
  <si>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</si>
  <si>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</si>
  <si>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</si>
  <si>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</si>
  <si>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</si>
  <si>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</si>
  <si>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</si>
  <si>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</si>
  <si>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</si>
  <si>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</si>
  <si>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</si>
  <si>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</si>
  <si>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</si>
  <si>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</si>
  <si>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</si>
  <si>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</si>
  <si>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</si>
  <si>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</si>
  <si>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</si>
  <si>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</si>
  <si>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</si>
  <si>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</si>
  <si>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</si>
  <si>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</si>
  <si>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</si>
  <si>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</si>
  <si>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</si>
  <si>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</si>
  <si>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</si>
  <si>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</si>
  <si>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</si>
  <si>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</si>
  <si>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</si>
  <si>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</si>
  <si>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</si>
  <si>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</si>
  <si>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</si>
  <si>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</si>
  <si>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</si>
  <si>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</si>
  <si>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</si>
  <si>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</si>
  <si>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</si>
  <si>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</si>
  <si>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</si>
  <si>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</si>
  <si>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</si>
  <si>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</si>
  <si>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</si>
  <si>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</si>
  <si>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</si>
  <si>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</si>
  <si>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</si>
  <si>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</si>
  <si>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</si>
  <si>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</si>
  <si>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</si>
  <si>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</si>
  <si>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</si>
  <si>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</si>
  <si>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</si>
  <si>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</si>
  <si>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</si>
  <si>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</si>
  <si>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</si>
  <si>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</si>
  <si>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</si>
  <si>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</si>
  <si>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</si>
  <si>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</si>
  <si>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</si>
  <si>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</si>
  <si>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</si>
  <si>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</si>
  <si>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</si>
  <si>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</si>
  <si>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</si>
  <si>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</si>
  <si>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</si>
  <si>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</si>
  <si>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</si>
  <si>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</si>
  <si>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</si>
  <si>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</si>
  <si>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</si>
  <si>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</si>
  <si>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</si>
  <si>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</si>
  <si>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</si>
  <si>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</si>
  <si>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</si>
  <si>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</si>
  <si>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</si>
  <si>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</si>
  <si>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</si>
  <si>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</si>
  <si>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</si>
  <si>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</si>
  <si>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</si>
  <si>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</si>
  <si>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</si>
  <si>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</si>
  <si>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</si>
  <si>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</si>
  <si>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</si>
  <si>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</si>
  <si>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</si>
  <si>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</si>
  <si>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</si>
  <si>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</si>
  <si>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</si>
  <si>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</si>
  <si>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</si>
  <si>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</si>
  <si>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</si>
  <si>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</si>
  <si>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</si>
  <si>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</si>
  <si>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</si>
  <si>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</si>
  <si>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</si>
  <si>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</si>
  <si>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</si>
  <si>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</si>
  <si>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</si>
  <si>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</si>
  <si>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</si>
  <si>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</si>
  <si>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</si>
  <si>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</si>
  <si>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</si>
  <si>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</si>
  <si>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</si>
  <si>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</si>
  <si>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</si>
  <si>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</si>
  <si>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</si>
  <si>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</si>
  <si>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</si>
  <si>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</si>
  <si>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</si>
  <si>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</si>
  <si>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</si>
  <si>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</si>
  <si>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</si>
  <si>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</si>
  <si>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</si>
  <si>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</si>
  <si>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</si>
  <si>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</si>
  <si>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</si>
  <si>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</si>
  <si>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</si>
  <si>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</si>
  <si>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</si>
  <si>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</si>
  <si>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</si>
  <si>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</si>
  <si>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</si>
  <si>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</si>
  <si>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</si>
  <si>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</si>
  <si>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</si>
  <si>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</si>
  <si>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</si>
  <si>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</si>
  <si>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</si>
  <si>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</si>
  <si>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</si>
  <si>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</si>
  <si>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</si>
  <si>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</si>
  <si>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</si>
  <si>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</si>
  <si>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</si>
  <si>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</si>
  <si>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</si>
  <si>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</si>
  <si>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</si>
  <si>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</si>
  <si>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</si>
  <si>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</si>
  <si>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</si>
  <si>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</si>
  <si>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</si>
  <si>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</si>
  <si>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</si>
  <si>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</si>
  <si>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</si>
  <si>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</si>
  <si>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</si>
  <si>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</si>
  <si>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</si>
  <si>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</si>
  <si>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</si>
  <si>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</si>
  <si>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</si>
  <si>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</si>
  <si>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</si>
  <si>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</si>
  <si>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</si>
  <si>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</si>
  <si>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</si>
  <si>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</si>
  <si>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</si>
  <si>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</si>
  <si>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</si>
  <si>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</si>
  <si>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</si>
  <si>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</si>
  <si>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</si>
  <si>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</si>
  <si>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</si>
  <si>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</si>
  <si>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</si>
  <si>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</si>
  <si>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</si>
  <si>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</si>
  <si>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</si>
  <si>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</si>
  <si>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</si>
  <si>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</si>
  <si>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</si>
  <si>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</si>
  <si>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</si>
  <si>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</si>
  <si>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</si>
  <si>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</si>
  <si>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</si>
  <si>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</si>
  <si>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</si>
  <si>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</si>
  <si>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</si>
  <si>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</si>
  <si>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</si>
  <si>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</si>
  <si>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</si>
  <si>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</si>
  <si>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</si>
  <si>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</si>
  <si>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</si>
  <si>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</si>
  <si>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</si>
  <si>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</si>
  <si>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</si>
  <si>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</si>
  <si>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</si>
  <si>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</si>
  <si>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</si>
  <si>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</si>
  <si>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</si>
  <si>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</si>
  <si>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</si>
  <si>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</si>
  <si>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</si>
  <si>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</si>
  <si>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</si>
  <si>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</si>
  <si>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</si>
  <si>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</si>
  <si>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</si>
  <si>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</si>
  <si>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</si>
  <si>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</si>
  <si>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</si>
  <si>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</si>
  <si>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</si>
  <si>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</si>
  <si>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</si>
  <si>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</si>
  <si>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</si>
  <si>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</si>
  <si>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</si>
  <si>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</si>
  <si>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</si>
  <si>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</si>
  <si>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</si>
  <si>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</si>
  <si>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</si>
  <si>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</si>
  <si>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</si>
  <si>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</si>
  <si>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</si>
  <si>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</si>
  <si>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</si>
  <si>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</si>
  <si>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</si>
  <si>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</si>
  <si>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</si>
  <si>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</si>
  <si>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</si>
  <si>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</si>
  <si>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</si>
  <si>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</si>
  <si>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</si>
  <si>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</si>
  <si>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</si>
  <si>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</si>
  <si>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</si>
  <si>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</si>
  <si>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</si>
  <si>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</si>
  <si>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</si>
  <si>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</si>
  <si>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</si>
  <si>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</si>
  <si>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</si>
  <si>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</si>
  <si>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</si>
  <si>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</si>
  <si>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</si>
  <si>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</si>
  <si>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</si>
  <si>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</si>
  <si>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</si>
  <si>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</si>
  <si>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</si>
  <si>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</si>
  <si>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</si>
  <si>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</si>
  <si>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</si>
  <si>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</si>
  <si>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</si>
  <si>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</si>
  <si>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</si>
  <si>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</si>
  <si>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</si>
  <si>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</si>
  <si>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</si>
  <si>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</si>
  <si>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</si>
  <si>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</si>
  <si>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</si>
  <si>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</si>
  <si>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</si>
  <si>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</si>
  <si>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</si>
  <si>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</si>
  <si>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</si>
  <si>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</si>
  <si>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</si>
  <si>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</si>
  <si>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</si>
  <si>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</si>
  <si>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</si>
  <si>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</si>
  <si>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</si>
  <si>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</si>
  <si>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</si>
  <si>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</si>
  <si>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</si>
  <si>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</si>
  <si>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</si>
  <si>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</si>
  <si>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</si>
  <si>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</si>
  <si>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</si>
  <si>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</si>
  <si>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</si>
  <si>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</si>
  <si>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</si>
  <si>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</si>
  <si>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</si>
  <si>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</si>
  <si>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</si>
  <si>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</si>
  <si>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</si>
  <si>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</si>
  <si>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</si>
  <si>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</si>
  <si>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</si>
  <si>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</si>
  <si>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</si>
  <si>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</si>
  <si>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</si>
  <si>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</si>
  <si>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</si>
  <si>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</si>
  <si>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</si>
  <si>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</si>
  <si>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</si>
  <si>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</si>
  <si>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</si>
  <si>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</si>
  <si>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</si>
  <si>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</si>
  <si>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</si>
  <si>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</si>
  <si>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</si>
  <si>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</si>
  <si>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</si>
  <si>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</si>
  <si>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</si>
  <si>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</si>
  <si>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</si>
  <si>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</si>
  <si>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</si>
  <si>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</si>
  <si>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</si>
  <si>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</si>
  <si>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</si>
  <si>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</si>
  <si>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</si>
  <si>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</si>
  <si>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</si>
  <si>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</si>
  <si>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</si>
  <si>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</si>
  <si>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</si>
  <si>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</si>
  <si>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</si>
  <si>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</si>
  <si>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</si>
  <si>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</si>
  <si>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</si>
  <si>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</si>
  <si>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</si>
  <si>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</si>
  <si>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</si>
  <si>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</si>
  <si>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</si>
  <si>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</si>
  <si>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</si>
  <si>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</si>
  <si>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</si>
  <si>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</si>
  <si>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</si>
  <si>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</si>
  <si>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</si>
  <si>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</si>
  <si>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</si>
  <si>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</si>
  <si>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</si>
  <si>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</si>
  <si>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</si>
  <si>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</si>
  <si>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</si>
  <si>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</si>
  <si>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</si>
  <si>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</si>
  <si>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</si>
  <si>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</si>
  <si>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</si>
  <si>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</si>
  <si>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</si>
  <si>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</si>
  <si>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</si>
  <si>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</si>
  <si>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</si>
  <si>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</si>
  <si>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</si>
  <si>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</si>
  <si>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</si>
  <si>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</si>
  <si>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</si>
  <si>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</si>
  <si>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</si>
  <si>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</si>
  <si>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</si>
  <si>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</si>
  <si>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</si>
  <si>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</si>
  <si>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</si>
  <si>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</si>
  <si>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</si>
  <si>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</si>
  <si>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</si>
  <si>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</si>
  <si>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</si>
  <si>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</si>
  <si>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</si>
  <si>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</si>
  <si>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</si>
  <si>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</si>
  <si>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</si>
  <si>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</si>
  <si>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</si>
  <si>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</si>
  <si>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</si>
  <si>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</si>
  <si>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</si>
  <si>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</si>
  <si>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</si>
  <si>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</si>
  <si>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</si>
  <si>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</si>
  <si>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</si>
  <si>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</si>
  <si>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</si>
  <si>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</si>
  <si>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</si>
  <si>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</si>
  <si>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</si>
  <si>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</si>
  <si>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</si>
  <si>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</si>
  <si>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</si>
  <si>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</si>
  <si>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</si>
  <si>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</si>
  <si>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</si>
  <si>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</si>
  <si>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</si>
  <si>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</si>
  <si>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</si>
  <si>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</si>
  <si>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</si>
  <si>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</si>
  <si>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</si>
  <si>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</si>
  <si>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</si>
  <si>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</si>
  <si>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</si>
  <si>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</si>
  <si>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</si>
  <si>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</si>
  <si>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</si>
  <si>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</si>
  <si>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</si>
  <si>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</si>
  <si>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</si>
  <si>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</si>
  <si>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</si>
  <si>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</si>
  <si>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</si>
  <si>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</si>
  <si>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</si>
  <si>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</si>
  <si>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</si>
  <si>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</si>
  <si>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</si>
  <si>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</si>
  <si>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</si>
  <si>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</si>
  <si>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</si>
  <si>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</si>
  <si>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</si>
  <si>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</si>
  <si>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</si>
  <si>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</si>
  <si>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</si>
  <si>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</si>
  <si>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</si>
  <si>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</si>
  <si>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</si>
  <si>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</si>
  <si>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</si>
  <si>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</si>
  <si>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</si>
  <si>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</si>
  <si>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</si>
  <si>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</si>
  <si>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</si>
  <si>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</si>
  <si>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</si>
  <si>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</si>
  <si>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</si>
  <si>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</si>
  <si>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</si>
  <si>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</si>
  <si>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</si>
  <si>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</si>
  <si>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</si>
  <si>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</si>
  <si>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</si>
  <si>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</si>
  <si>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</si>
  <si>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</si>
  <si>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</si>
  <si>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</si>
  <si>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</si>
  <si>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</si>
  <si>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</si>
  <si>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</si>
  <si>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</si>
  <si>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</si>
  <si>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</si>
  <si>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</si>
  <si>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</si>
  <si>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</si>
  <si>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</si>
  <si>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</si>
  <si>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</si>
  <si>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</si>
  <si>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</si>
  <si>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</si>
  <si>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</si>
  <si>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</si>
  <si>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</si>
  <si>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</si>
  <si>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</si>
  <si>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</si>
  <si>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</si>
  <si>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</si>
  <si>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</si>
  <si>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</si>
  <si>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</si>
  <si>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</si>
  <si>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</si>
  <si>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</si>
  <si>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</si>
  <si>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</si>
  <si>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</si>
  <si>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</si>
  <si>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</si>
  <si>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</si>
  <si>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</si>
  <si>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</si>
  <si>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</si>
  <si>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</si>
  <si>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</si>
  <si>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</si>
  <si>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</si>
  <si>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</si>
  <si>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</si>
  <si>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</si>
  <si>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</si>
  <si>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</si>
  <si>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</si>
  <si>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</si>
  <si>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</si>
  <si>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</si>
  <si>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</si>
  <si>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</si>
  <si>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</si>
  <si>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</si>
  <si>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</si>
  <si>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</si>
  <si>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</si>
  <si>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</si>
  <si>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</si>
  <si>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</si>
  <si>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</si>
  <si>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</si>
  <si>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</si>
  <si>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</si>
  <si>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</si>
  <si>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</si>
  <si>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</si>
  <si>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</si>
  <si>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</si>
  <si>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</si>
  <si>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</si>
  <si>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</si>
  <si>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</si>
  <si>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</si>
  <si>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</si>
  <si>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</si>
  <si>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</si>
  <si>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</si>
  <si>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</si>
  <si>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</si>
  <si>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</si>
  <si>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</si>
  <si>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</si>
  <si>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</si>
  <si>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</si>
  <si>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</si>
  <si>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</si>
  <si>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</si>
  <si>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</si>
  <si>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</si>
  <si>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</si>
  <si>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</si>
  <si>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</si>
  <si>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</si>
  <si>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</si>
  <si>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</si>
  <si>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</si>
  <si>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</si>
  <si>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</si>
  <si>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</si>
  <si>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</si>
  <si>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</si>
  <si>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</si>
  <si>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</si>
  <si>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</si>
  <si>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</si>
  <si>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</si>
  <si>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</si>
  <si>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</si>
  <si>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</si>
  <si>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</si>
  <si>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</si>
  <si>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</si>
  <si>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</si>
  <si>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</si>
  <si>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</si>
  <si>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</si>
  <si>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</si>
  <si>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</si>
  <si>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</si>
  <si>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</si>
  <si>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</si>
  <si>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</si>
  <si>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</si>
  <si>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</si>
  <si>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</si>
  <si>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</si>
  <si>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</si>
  <si>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</si>
  <si>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</si>
  <si>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</si>
  <si>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</si>
  <si>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</si>
  <si>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</si>
  <si>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</si>
  <si>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</si>
  <si>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</si>
  <si>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</si>
  <si>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</si>
  <si>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</si>
  <si>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</si>
  <si>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</si>
  <si>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</si>
  <si>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</si>
  <si>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</si>
  <si>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</si>
  <si>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</si>
  <si>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</si>
  <si>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</si>
  <si>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</si>
  <si>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</si>
  <si>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</si>
  <si>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</si>
  <si>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</si>
  <si>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</si>
  <si>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</si>
  <si>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</si>
  <si>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</si>
  <si>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</si>
  <si>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</si>
  <si>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</si>
  <si>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</si>
  <si>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</si>
  <si>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</si>
  <si>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</si>
  <si>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</si>
  <si>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</si>
  <si>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</si>
  <si>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</si>
  <si>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</si>
  <si>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</si>
  <si>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</si>
  <si>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</si>
  <si>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</si>
  <si>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</si>
  <si>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</si>
  <si>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</si>
  <si>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</si>
  <si>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</si>
  <si>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</si>
  <si>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</si>
  <si>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</si>
  <si>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</si>
  <si>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</si>
  <si>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</si>
  <si>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</si>
  <si>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</si>
  <si>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</si>
  <si>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</si>
  <si>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</si>
  <si>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</si>
  <si>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</si>
  <si>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</si>
  <si>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</si>
  <si>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</si>
  <si>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</si>
  <si>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</si>
  <si>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</si>
  <si>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</si>
  <si>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</si>
  <si>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</si>
  <si>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</si>
  <si>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</si>
  <si>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</si>
  <si>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</si>
  <si>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</si>
  <si>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</si>
  <si>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</si>
  <si>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</si>
  <si>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</si>
  <si>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</si>
  <si>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</si>
  <si>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</si>
  <si>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</si>
  <si>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</si>
  <si>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</si>
  <si>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</si>
  <si>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</si>
  <si>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</si>
  <si>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</si>
  <si>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</si>
  <si>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</si>
  <si>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</si>
  <si>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</si>
  <si>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</si>
  <si>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</si>
  <si>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</si>
  <si>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</si>
  <si>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</si>
  <si>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</si>
  <si>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</si>
  <si>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</si>
  <si>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</si>
  <si>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</si>
  <si>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</si>
  <si>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</si>
  <si>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</si>
  <si>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</si>
  <si>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</si>
  <si>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</si>
  <si>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</si>
  <si>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</si>
  <si>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</si>
  <si>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</si>
  <si>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</si>
  <si>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</si>
  <si>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</si>
  <si>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</si>
  <si>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</si>
  <si>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</si>
  <si>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</si>
  <si>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</si>
  <si>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</si>
  <si>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</si>
  <si>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</si>
  <si>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</si>
  <si>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</si>
  <si>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</si>
  <si>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</si>
  <si>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</si>
  <si>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</si>
  <si>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</si>
  <si>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</si>
  <si>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</si>
  <si>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</si>
  <si>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</si>
  <si>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</si>
  <si>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</si>
  <si>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</si>
  <si>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</si>
  <si>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</si>
  <si>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</si>
  <si>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</si>
  <si>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</si>
  <si>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</si>
  <si>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</si>
  <si>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</si>
  <si>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</si>
  <si>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</si>
  <si>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</si>
  <si>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</si>
  <si>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</si>
  <si>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</si>
  <si>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</si>
  <si>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</si>
  <si>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</si>
  <si>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</si>
  <si>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</si>
  <si>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</si>
  <si>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</si>
  <si>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</si>
  <si>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</si>
  <si>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</si>
  <si>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</si>
  <si>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</si>
  <si>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</si>
  <si>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</si>
  <si>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</si>
  <si>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</si>
  <si>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</si>
  <si>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</si>
  <si>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</si>
  <si>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</si>
  <si>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</si>
  <si>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</si>
  <si>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</si>
  <si>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</si>
  <si>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</si>
  <si>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</si>
  <si>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</si>
  <si>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</si>
  <si>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</si>
  <si>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</si>
  <si>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</si>
  <si>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</si>
  <si>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</si>
  <si>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</si>
  <si>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</si>
  <si>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</si>
  <si>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</si>
  <si>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</si>
  <si>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</si>
  <si>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</si>
  <si>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</si>
  <si>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</si>
  <si>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</si>
  <si>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</si>
  <si>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</si>
  <si>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</si>
  <si>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</si>
  <si>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</si>
  <si>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</si>
  <si>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</si>
  <si>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</si>
  <si>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</si>
  <si>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</si>
  <si>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</si>
  <si>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</si>
  <si>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</si>
  <si>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</si>
  <si>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</si>
  <si>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</si>
  <si>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</si>
  <si>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</si>
  <si>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</si>
  <si>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</si>
  <si>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</si>
  <si>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</si>
  <si>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</si>
  <si>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</si>
  <si>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</si>
  <si>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</si>
  <si>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</si>
  <si>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</si>
  <si>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</si>
  <si>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</si>
  <si>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</si>
  <si>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</si>
  <si>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</si>
  <si>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</si>
  <si>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</si>
  <si>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</si>
  <si>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</si>
  <si>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</si>
  <si>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</si>
  <si>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</si>
  <si>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</si>
  <si>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</si>
  <si>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</si>
  <si>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</si>
  <si>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</si>
  <si>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</si>
  <si>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</si>
  <si>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</si>
  <si>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</si>
  <si>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</si>
  <si>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</si>
  <si>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</si>
  <si>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</si>
  <si>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</si>
  <si>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</si>
  <si>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</si>
  <si>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</si>
  <si>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</si>
  <si>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</si>
  <si>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</si>
  <si>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</si>
  <si>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</si>
  <si>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</si>
  <si>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</si>
  <si>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</si>
  <si>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</si>
  <si>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</si>
  <si>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</si>
  <si>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</si>
  <si>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</si>
  <si>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</si>
  <si>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</si>
  <si>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</si>
  <si>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</si>
  <si>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</si>
  <si>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</si>
  <si>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</si>
  <si>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</si>
  <si>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</si>
  <si>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</si>
  <si>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</si>
  <si>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</si>
  <si>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</si>
  <si>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</si>
  <si>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</si>
  <si>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</si>
  <si>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</si>
  <si>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</si>
  <si>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</si>
  <si>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</si>
  <si>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</si>
  <si>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</si>
  <si>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</si>
  <si>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</si>
  <si>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</si>
  <si>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</si>
  <si>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</si>
  <si>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</si>
  <si>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</si>
  <si>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</si>
  <si>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</si>
  <si>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</si>
  <si>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</si>
  <si>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</si>
  <si>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</si>
  <si>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</si>
  <si>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</si>
  <si>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</si>
  <si>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</si>
  <si>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</si>
  <si>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</si>
  <si>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</si>
  <si>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</si>
  <si>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</si>
  <si>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</si>
  <si>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</si>
  <si>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</si>
  <si>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</si>
  <si>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</si>
  <si>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</si>
  <si>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</si>
  <si>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</si>
  <si>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</si>
  <si>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</si>
  <si>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</si>
  <si>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</si>
  <si>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</si>
  <si>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</si>
  <si>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</si>
  <si>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</si>
  <si>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</si>
  <si>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</si>
  <si>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</si>
  <si>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</si>
  <si>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</si>
  <si>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</si>
  <si>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</si>
  <si>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</si>
  <si>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</si>
  <si>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</si>
  <si>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</si>
  <si>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</si>
  <si>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</si>
  <si>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</si>
  <si>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</si>
  <si>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</si>
  <si>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</si>
  <si>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</si>
  <si>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</si>
  <si>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</si>
  <si>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</si>
  <si>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</si>
  <si>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</si>
  <si>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</si>
  <si>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</si>
  <si>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</si>
  <si>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</si>
  <si>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</si>
  <si>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</si>
  <si>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</si>
  <si>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</si>
  <si>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</si>
  <si>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</si>
  <si>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</si>
  <si>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</si>
  <si>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</si>
  <si>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</si>
  <si>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</si>
  <si>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</si>
  <si>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</si>
  <si>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</si>
  <si>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</si>
  <si>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</si>
  <si>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</si>
  <si>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</si>
  <si>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</si>
  <si>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</si>
  <si>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</si>
  <si>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</si>
  <si>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</si>
  <si>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</si>
  <si>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</si>
  <si>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</si>
  <si>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</si>
  <si>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</si>
  <si>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</si>
  <si>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</si>
  <si>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</si>
  <si>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</si>
  <si>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</si>
  <si>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</si>
  <si>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</si>
  <si>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</si>
  <si>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</si>
  <si>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</si>
  <si>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</si>
  <si>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</si>
  <si>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</si>
  <si>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</si>
  <si>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</si>
  <si>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</si>
  <si>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</si>
  <si>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</si>
  <si>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</si>
  <si>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</si>
  <si>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</si>
  <si>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</si>
  <si>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</si>
  <si>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</si>
  <si>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</si>
  <si>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</si>
  <si>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</si>
  <si>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</si>
  <si>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</si>
  <si>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</si>
  <si>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</si>
  <si>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</si>
  <si>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</si>
  <si>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</si>
  <si>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</si>
  <si>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</si>
  <si>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</si>
  <si>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</si>
  <si>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</si>
  <si>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</si>
  <si>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</si>
  <si>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</si>
  <si>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</si>
  <si>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</si>
  <si>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</si>
  <si>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</si>
  <si>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</si>
  <si>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</si>
  <si>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</si>
  <si>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</si>
  <si>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</si>
  <si>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</si>
  <si>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</si>
  <si>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</si>
  <si>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</si>
  <si>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</si>
  <si>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</si>
  <si>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</si>
  <si>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</si>
  <si>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</si>
  <si>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</si>
  <si>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</si>
  <si>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</si>
  <si>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</si>
  <si>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</si>
  <si>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</si>
  <si>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</si>
  <si>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</si>
  <si>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</si>
  <si>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</si>
  <si>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</si>
  <si>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</si>
  <si>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</si>
  <si>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</si>
  <si>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</si>
  <si>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</si>
  <si>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</si>
  <si>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</si>
  <si>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</si>
  <si>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</si>
  <si>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</si>
  <si>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</si>
  <si>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</si>
  <si>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</si>
  <si>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</si>
  <si>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</si>
  <si>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</si>
  <si>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</si>
  <si>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</si>
  <si>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</si>
  <si>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</si>
  <si>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</si>
  <si>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</si>
  <si>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</si>
  <si>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</si>
  <si>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</si>
  <si>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</si>
  <si>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</si>
  <si>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</si>
  <si>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</si>
  <si>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</si>
  <si>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</si>
  <si>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</si>
  <si>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</si>
  <si>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</si>
  <si>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</si>
  <si>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</si>
  <si>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</si>
  <si>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</si>
  <si>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</si>
  <si>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</si>
  <si>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</si>
  <si>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</si>
  <si>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</si>
  <si>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</si>
  <si>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</si>
  <si>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</si>
  <si>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</si>
  <si>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</si>
  <si>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</si>
  <si>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</si>
  <si>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</si>
  <si>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</si>
  <si>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</si>
  <si>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</si>
  <si>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</si>
  <si>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</si>
  <si>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</si>
  <si>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</si>
  <si>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</si>
  <si>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</si>
  <si>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</si>
  <si>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</si>
  <si>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</si>
  <si>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</si>
  <si>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</si>
  <si>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</si>
  <si>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</si>
  <si>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</si>
  <si>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</si>
  <si>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</si>
  <si>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</si>
  <si>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</si>
  <si>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</si>
  <si>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</si>
  <si>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</si>
  <si>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</si>
  <si>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</si>
  <si>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</si>
  <si>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</si>
  <si>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</si>
  <si>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</si>
  <si>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</si>
  <si>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</si>
  <si>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</si>
  <si>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</si>
  <si>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</si>
  <si>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</si>
  <si>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</si>
  <si>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</si>
  <si>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</si>
  <si>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</si>
  <si>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</si>
  <si>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</si>
  <si>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</si>
  <si>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</si>
  <si>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</si>
  <si>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</si>
  <si>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</si>
  <si>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</si>
  <si>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</si>
  <si>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</si>
  <si>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</si>
  <si>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</si>
  <si>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</si>
  <si>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</si>
  <si>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</si>
  <si>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</si>
  <si>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</si>
  <si>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</si>
  <si>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</si>
  <si>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</si>
  <si>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</si>
  <si>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</si>
  <si>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</si>
  <si>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</si>
  <si>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</si>
  <si>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</si>
  <si>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</si>
  <si>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</si>
  <si>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</si>
  <si>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</si>
  <si>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</si>
  <si>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</si>
  <si>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</si>
  <si>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</si>
  <si>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</si>
  <si>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</si>
  <si>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</si>
  <si>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</si>
  <si>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</si>
  <si>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</si>
  <si>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</si>
  <si>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</si>
  <si>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</si>
  <si>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</si>
  <si>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</si>
  <si>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</si>
  <si>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</si>
  <si>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</si>
  <si>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</si>
  <si>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</si>
  <si>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</si>
  <si>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</si>
  <si>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</si>
  <si>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</si>
  <si>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</si>
  <si>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</si>
  <si>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</si>
  <si>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</si>
  <si>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</si>
  <si>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</si>
  <si>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</si>
  <si>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</si>
  <si>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</si>
  <si>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</si>
  <si>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</si>
  <si>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</si>
  <si>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</si>
  <si>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</si>
  <si>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</si>
  <si>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</si>
  <si>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</si>
  <si>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</si>
  <si>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</si>
  <si>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</si>
  <si>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</si>
  <si>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</si>
  <si>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</si>
  <si>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</si>
  <si>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</si>
  <si>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</si>
  <si>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</si>
  <si>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</si>
  <si>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</si>
  <si>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</si>
  <si>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</si>
  <si>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</si>
  <si>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</si>
  <si>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</si>
  <si>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</si>
  <si>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</si>
  <si>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</si>
  <si>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</si>
  <si>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</si>
  <si>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</si>
  <si>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</si>
  <si>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</si>
  <si>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</si>
  <si>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</si>
  <si>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</si>
  <si>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</si>
  <si>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</si>
  <si>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</si>
  <si>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</si>
  <si>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</si>
  <si>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</si>
  <si>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</si>
  <si>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</si>
  <si>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</si>
  <si>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</si>
  <si>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</si>
  <si>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</si>
  <si>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</si>
  <si>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</si>
  <si>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</si>
  <si>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</si>
  <si>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</si>
  <si>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</si>
  <si>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</si>
  <si>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</si>
  <si>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</si>
  <si>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</si>
  <si>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</si>
  <si>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</si>
  <si>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</si>
  <si>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</si>
  <si>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</si>
  <si>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</si>
  <si>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</si>
  <si>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</si>
  <si>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</si>
  <si>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</si>
  <si>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</si>
  <si>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</si>
  <si>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</si>
  <si>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</si>
  <si>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</si>
  <si>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</si>
  <si>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</si>
  <si>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</si>
  <si>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</si>
  <si>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</si>
  <si>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</si>
  <si>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</si>
  <si>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</si>
  <si>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</si>
  <si>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</si>
  <si>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</si>
  <si>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</si>
  <si>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</si>
  <si>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</si>
  <si>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</si>
  <si>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</si>
  <si>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</si>
  <si>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</si>
  <si>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</si>
  <si>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</si>
  <si>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</si>
  <si>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</si>
  <si>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</si>
  <si>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</si>
  <si>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</si>
  <si>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</si>
  <si>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</si>
  <si>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</si>
  <si>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</si>
  <si>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</si>
  <si>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</si>
  <si>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</si>
  <si>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</si>
  <si>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</si>
  <si>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</si>
  <si>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</si>
  <si>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</si>
  <si>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</si>
  <si>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</si>
  <si>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</si>
  <si>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</si>
  <si>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</si>
  <si>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</si>
  <si>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</si>
  <si>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</si>
  <si>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</si>
  <si>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</si>
  <si>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</si>
  <si>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</si>
  <si>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</si>
  <si>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</si>
  <si>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</si>
  <si>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</si>
  <si>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</si>
  <si>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</si>
  <si>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</si>
  <si>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</si>
  <si>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</si>
  <si>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</si>
  <si>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</si>
  <si>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</si>
  <si>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</si>
  <si>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</si>
  <si>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</si>
  <si>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</si>
  <si>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</si>
  <si>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</si>
  <si>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</si>
  <si>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</si>
  <si>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</si>
  <si>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</si>
  <si>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</si>
  <si>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</si>
  <si>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</si>
  <si>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</si>
  <si>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</si>
  <si>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</si>
  <si>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</si>
  <si>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</si>
  <si>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</si>
  <si>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</si>
  <si>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</si>
  <si>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</si>
  <si>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</si>
  <si>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</si>
  <si>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</si>
  <si>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</si>
  <si>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</si>
  <si>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</si>
  <si>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</si>
  <si>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</si>
  <si>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</si>
  <si>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</si>
  <si>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</si>
  <si>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</si>
  <si>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</si>
  <si>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</si>
  <si>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</si>
  <si>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</si>
  <si>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</si>
  <si>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</si>
  <si>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</si>
  <si>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</si>
  <si>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</si>
  <si>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</si>
  <si>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</si>
  <si>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</si>
  <si>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</si>
  <si>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</si>
  <si>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</si>
  <si>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</si>
  <si>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</si>
  <si>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</si>
  <si>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</si>
  <si>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</si>
  <si>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</si>
  <si>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</si>
  <si>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</si>
  <si>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</si>
  <si>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</si>
  <si>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</si>
  <si>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</si>
  <si>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</si>
  <si>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</si>
  <si>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</si>
  <si>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</si>
  <si>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</si>
  <si>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</si>
  <si>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</si>
  <si>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</si>
  <si>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</si>
  <si>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</si>
  <si>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</si>
  <si>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</si>
  <si>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</si>
  <si>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</si>
  <si>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</si>
  <si>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</si>
  <si>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</si>
  <si>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</si>
  <si>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</si>
  <si>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</si>
  <si>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</si>
  <si>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</si>
  <si>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</si>
  <si>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</si>
  <si>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</si>
  <si>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</si>
  <si>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</si>
  <si>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</si>
  <si>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</si>
  <si>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</si>
  <si>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</si>
  <si>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</si>
  <si>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</si>
  <si>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</si>
  <si>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</si>
  <si>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</si>
  <si>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</si>
  <si>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</si>
  <si>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</si>
  <si>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</si>
  <si>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</si>
  <si>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</si>
  <si>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</si>
  <si>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</si>
  <si>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</si>
  <si>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</si>
  <si>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</si>
  <si>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</si>
  <si>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</si>
  <si>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</si>
  <si>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</si>
  <si>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</si>
  <si>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</si>
  <si>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</si>
  <si>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</si>
  <si>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</si>
  <si>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</si>
  <si>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</si>
  <si>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</si>
  <si>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</si>
  <si>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</si>
  <si>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</si>
  <si>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</si>
  <si>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</si>
  <si>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</si>
  <si>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</si>
  <si>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</si>
  <si>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</si>
  <si>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</si>
  <si>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</si>
  <si>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</si>
  <si>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</si>
  <si>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</si>
  <si>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</si>
  <si>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</si>
  <si>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</si>
  <si>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</si>
  <si>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</si>
  <si>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</si>
  <si>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</si>
  <si>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</si>
  <si>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</si>
  <si>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</si>
  <si>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</si>
  <si>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</si>
  <si>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</si>
  <si>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</si>
  <si>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</si>
  <si>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</si>
  <si>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</si>
  <si>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</si>
  <si>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</si>
  <si>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</si>
  <si>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</si>
  <si>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</si>
  <si>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</si>
  <si>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</si>
  <si>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</si>
  <si>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</si>
  <si>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</si>
  <si>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</si>
  <si>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</si>
  <si>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</si>
  <si>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</si>
  <si>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</si>
  <si>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</si>
  <si>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</si>
  <si>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</si>
  <si>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</si>
  <si>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</si>
  <si>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</si>
  <si>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</si>
  <si>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</si>
  <si>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</si>
  <si>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</si>
  <si>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</si>
  <si>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</si>
  <si>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</si>
  <si>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</si>
  <si>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</si>
  <si>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</si>
  <si>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</si>
  <si>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</si>
  <si>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</si>
  <si>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</si>
  <si>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</si>
  <si>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</si>
  <si>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</si>
  <si>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</si>
  <si>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</si>
  <si>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</si>
  <si>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</si>
  <si>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</si>
  <si>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</si>
  <si>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</si>
  <si>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</si>
  <si>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</si>
  <si>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</si>
  <si>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</si>
  <si>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</si>
  <si>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</si>
  <si>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</si>
  <si>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</si>
  <si>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</si>
  <si>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</si>
  <si>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</si>
  <si>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</si>
  <si>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</si>
  <si>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</si>
  <si>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</si>
  <si>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</si>
  <si>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</si>
  <si>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</si>
  <si>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</si>
  <si>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</si>
  <si>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</si>
  <si>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</si>
  <si>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</si>
  <si>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</si>
  <si>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</si>
  <si>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</si>
  <si>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</si>
  <si>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</si>
  <si>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</si>
  <si>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</si>
  <si>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</si>
  <si>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</si>
  <si>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</si>
  <si>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</si>
  <si>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</si>
  <si>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</si>
  <si>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</si>
  <si>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</si>
  <si>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</si>
  <si>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</si>
  <si>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</si>
  <si>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</si>
  <si>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</si>
  <si>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</si>
  <si>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</si>
  <si>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</si>
  <si>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</si>
  <si>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</si>
  <si>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</si>
  <si>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</si>
  <si>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</si>
  <si>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</si>
  <si>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</si>
  <si>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</si>
  <si>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</si>
  <si>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</si>
  <si>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</si>
  <si>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</si>
  <si>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</si>
  <si>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</si>
  <si>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</si>
  <si>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</si>
  <si>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</si>
  <si>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</si>
  <si>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</si>
  <si>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</si>
  <si>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</si>
  <si>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</si>
  <si>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</si>
  <si>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</si>
  <si>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</si>
  <si>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</si>
  <si>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</si>
  <si>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</si>
  <si>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</si>
  <si>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</si>
  <si>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</si>
  <si>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</si>
  <si>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</si>
  <si>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</si>
  <si>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</si>
  <si>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</si>
  <si>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</si>
  <si>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</si>
  <si>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</si>
  <si>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</si>
  <si>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</si>
  <si>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</si>
  <si>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</si>
  <si>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</si>
  <si>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</si>
  <si>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</si>
  <si>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</si>
  <si>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</si>
  <si>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</si>
  <si>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</si>
  <si>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</si>
  <si>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</si>
  <si>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</si>
  <si>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</si>
  <si>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</si>
  <si>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</si>
  <si>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</si>
  <si>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</si>
  <si>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</si>
  <si>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</si>
  <si>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</si>
  <si>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</si>
  <si>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</si>
  <si>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</si>
  <si>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</si>
  <si>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</si>
  <si>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</si>
  <si>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</si>
  <si>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</si>
  <si>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</si>
  <si>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</si>
  <si>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</si>
  <si>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</si>
  <si>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</si>
  <si>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</si>
  <si>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</si>
  <si>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</si>
  <si>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</si>
  <si>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</si>
  <si>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</si>
  <si>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</si>
  <si>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</si>
  <si>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</si>
  <si>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</si>
  <si>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</si>
  <si>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</si>
  <si>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</si>
  <si>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</si>
  <si>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</si>
  <si>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</si>
  <si>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</si>
  <si>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</si>
  <si>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</si>
  <si>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</si>
  <si>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</si>
  <si>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</si>
  <si>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</si>
  <si>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</si>
  <si>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</si>
  <si>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</si>
  <si>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</si>
  <si>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</si>
  <si>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</si>
  <si>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</si>
  <si>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</si>
  <si>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</si>
  <si>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</si>
  <si>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</si>
  <si>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</si>
  <si>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</si>
  <si>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</si>
  <si>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</si>
  <si>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</si>
  <si>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</si>
  <si>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</si>
  <si>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</si>
  <si>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</si>
  <si>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</si>
  <si>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</si>
  <si>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</si>
  <si>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</si>
  <si>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</si>
  <si>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</si>
  <si>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</si>
  <si>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</si>
  <si>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</si>
  <si>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</si>
  <si>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</si>
  <si>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</si>
  <si>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</si>
  <si>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</si>
  <si>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</si>
  <si>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</si>
  <si>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</si>
  <si>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</si>
  <si>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</si>
  <si>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</si>
  <si>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</si>
  <si>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</si>
  <si>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</si>
  <si>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</si>
  <si>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</si>
  <si>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</si>
  <si>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</si>
  <si>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</si>
  <si>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</si>
  <si>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</si>
  <si>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</si>
  <si>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</si>
  <si>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</si>
  <si>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</si>
  <si>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</si>
  <si>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</si>
  <si>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</si>
  <si>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</si>
  <si>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</si>
  <si>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</si>
  <si>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</si>
  <si>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</si>
  <si>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</si>
  <si>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</si>
  <si>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</si>
  <si>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</si>
  <si>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</si>
  <si>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</si>
  <si>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</si>
  <si>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</si>
  <si>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</si>
  <si>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</si>
  <si>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</si>
  <si>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</si>
  <si>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</si>
  <si>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</si>
  <si>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</si>
  <si>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</si>
  <si>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</si>
  <si>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</si>
  <si>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</si>
  <si>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</si>
  <si>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</si>
  <si>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</si>
  <si>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</si>
  <si>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</si>
  <si>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</si>
  <si>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</si>
  <si>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</si>
  <si>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</si>
  <si>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</si>
  <si>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</si>
  <si>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</si>
  <si>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</si>
  <si>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</si>
  <si>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</si>
  <si>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</si>
  <si>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</si>
  <si>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</si>
  <si>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</si>
  <si>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</si>
  <si>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</si>
  <si>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</si>
  <si>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</si>
  <si>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</si>
  <si>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</si>
  <si>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</si>
  <si>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</si>
  <si>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</si>
  <si>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</si>
  <si>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</si>
  <si>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</si>
  <si>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</si>
  <si>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</si>
  <si>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</si>
  <si>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</si>
  <si>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</si>
  <si>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</si>
  <si>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</si>
  <si>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</si>
  <si>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</si>
  <si>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</si>
  <si>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</si>
  <si>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</si>
  <si>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</si>
  <si>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</si>
  <si>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</si>
  <si>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</si>
  <si>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</si>
  <si>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</si>
  <si>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</si>
  <si>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</si>
  <si>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</si>
  <si>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</si>
  <si>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</si>
  <si>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</si>
  <si>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</si>
  <si>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</si>
  <si>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</si>
  <si>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</si>
  <si>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</si>
  <si>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</si>
  <si>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</si>
  <si>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</si>
  <si>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</si>
  <si>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</si>
  <si>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</si>
  <si>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</si>
  <si>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</si>
  <si>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</si>
  <si>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</si>
  <si>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</si>
  <si>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</si>
  <si>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</si>
  <si>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</si>
  <si>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</si>
  <si>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</si>
  <si>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</si>
  <si>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</si>
  <si>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</si>
  <si>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</si>
  <si>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</si>
  <si>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</si>
  <si>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</si>
  <si>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</si>
  <si>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</si>
  <si>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</si>
  <si>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</si>
  <si>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</si>
  <si>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</si>
  <si>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</si>
  <si>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</si>
  <si>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</si>
  <si>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</si>
  <si>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</si>
  <si>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</si>
  <si>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</si>
  <si>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</si>
  <si>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</si>
  <si>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</si>
  <si>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</si>
  <si>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</si>
  <si>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</si>
  <si>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</si>
  <si>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</si>
  <si>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</si>
  <si>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</si>
  <si>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</si>
  <si>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</si>
  <si>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</si>
  <si>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</si>
  <si>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</si>
  <si>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</si>
  <si>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</si>
  <si>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</si>
  <si>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</si>
  <si>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</si>
  <si>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</si>
  <si>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</si>
  <si>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</si>
  <si>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</si>
  <si>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</si>
  <si>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</si>
  <si>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</si>
  <si>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</si>
  <si>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</si>
  <si>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</si>
  <si>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</si>
  <si>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</si>
  <si>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</si>
  <si>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</si>
  <si>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</si>
  <si>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</si>
  <si>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</si>
  <si>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</si>
  <si>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</si>
  <si>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</si>
  <si>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</si>
  <si>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</si>
  <si>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</si>
  <si>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</si>
  <si>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</si>
  <si>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</si>
  <si>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</si>
  <si>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</si>
  <si>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</si>
  <si>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</si>
  <si>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</si>
  <si>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</si>
  <si>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</si>
  <si>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</si>
  <si>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</si>
  <si>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</si>
  <si>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</si>
  <si>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</si>
  <si>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</si>
  <si>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</si>
  <si>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</si>
  <si>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</si>
  <si>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</si>
  <si>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</si>
  <si>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</si>
  <si>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</si>
  <si>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</si>
  <si>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</si>
  <si>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</si>
  <si>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</si>
  <si>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</si>
  <si>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</si>
  <si>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</si>
  <si>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</si>
  <si>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</si>
  <si>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</si>
  <si>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</si>
  <si>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</si>
  <si>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</si>
  <si>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</si>
  <si>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</si>
  <si>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</si>
  <si>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</si>
  <si>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</si>
  <si>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</si>
  <si>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</si>
  <si>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</si>
  <si>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</si>
  <si>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</si>
  <si>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</si>
  <si>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</si>
  <si>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</si>
  <si>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</si>
  <si>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</si>
  <si>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</si>
  <si>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</si>
  <si>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</si>
  <si>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</si>
  <si>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</si>
  <si>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</si>
  <si>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</si>
  <si>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</si>
  <si>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</si>
  <si>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</si>
  <si>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</si>
  <si>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</si>
  <si>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</si>
  <si>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</si>
  <si>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</si>
  <si>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</si>
  <si>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</si>
  <si>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</si>
  <si>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</si>
  <si>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</si>
  <si>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</si>
  <si>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</si>
  <si>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</si>
  <si>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</si>
  <si>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</si>
  <si>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</si>
  <si>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</si>
  <si>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</si>
  <si>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</si>
  <si>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</si>
  <si>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</si>
  <si>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</si>
  <si>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</si>
  <si>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</si>
  <si>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</si>
  <si>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</si>
  <si>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</si>
  <si>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</si>
  <si>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</si>
  <si>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</si>
  <si>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</si>
  <si>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</si>
  <si>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</si>
  <si>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</si>
  <si>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</si>
  <si>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</si>
  <si>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</si>
  <si>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</si>
  <si>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</si>
  <si>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</si>
  <si>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</si>
  <si>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</si>
  <si>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</si>
  <si>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</si>
  <si>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</si>
  <si>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</si>
  <si>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</si>
  <si>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</si>
  <si>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</si>
  <si>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</si>
  <si>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</si>
  <si>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</si>
  <si>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</si>
  <si>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</si>
  <si>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</si>
  <si>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</si>
  <si>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</si>
  <si>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</si>
  <si>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</si>
  <si>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</si>
  <si>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</si>
  <si>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</si>
  <si>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</si>
  <si>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</si>
  <si>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</si>
  <si>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</si>
  <si>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</si>
  <si>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</si>
  <si>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</si>
  <si>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</si>
  <si>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</si>
  <si>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</si>
  <si>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</si>
  <si>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</si>
  <si>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</si>
  <si>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</si>
  <si>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</si>
  <si>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</si>
  <si>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</si>
  <si>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</si>
  <si>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</si>
  <si>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</si>
  <si>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</si>
  <si>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</si>
  <si>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</si>
  <si>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</si>
  <si>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</si>
  <si>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</si>
  <si>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</si>
  <si>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</si>
  <si>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</si>
  <si>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</si>
  <si>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</si>
  <si>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</si>
  <si>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</si>
  <si>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</si>
  <si>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</si>
  <si>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</si>
  <si>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</si>
  <si>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</si>
  <si>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</si>
  <si>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</si>
  <si>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</si>
  <si>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</si>
  <si>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</si>
  <si>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</si>
  <si>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</si>
  <si>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</si>
  <si>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</si>
  <si>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</si>
  <si>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</si>
  <si>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</si>
  <si>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</si>
  <si>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</si>
  <si>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</si>
  <si>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</si>
  <si>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</si>
  <si>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</si>
  <si>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</si>
  <si>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</si>
  <si>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</si>
  <si>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</si>
  <si>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</si>
  <si>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</si>
  <si>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</si>
  <si>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</si>
  <si>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</si>
  <si>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</si>
  <si>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</si>
  <si>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</si>
  <si>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</si>
  <si>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</si>
  <si>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</si>
  <si>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</si>
  <si>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</si>
  <si>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</si>
  <si>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</si>
  <si>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</si>
  <si>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</si>
  <si>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</si>
  <si>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</si>
  <si>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</si>
  <si>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</si>
  <si>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</si>
  <si>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</si>
  <si>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</si>
  <si>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</si>
  <si>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</si>
  <si>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</si>
  <si>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</si>
  <si>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</si>
  <si>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</si>
  <si>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</si>
  <si>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</si>
  <si>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</si>
  <si>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</si>
  <si>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</si>
  <si>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</si>
  <si>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</si>
  <si>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</si>
  <si>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</si>
  <si>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</si>
  <si>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</si>
  <si>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</si>
  <si>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</si>
  <si>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</si>
  <si>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</si>
  <si>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</si>
  <si>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</si>
  <si>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</si>
  <si>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</si>
  <si>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</si>
  <si>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</si>
  <si>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</si>
  <si>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</si>
  <si>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</si>
  <si>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</si>
  <si>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</si>
  <si>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</si>
  <si>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</si>
  <si>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</si>
  <si>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</si>
  <si>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</si>
  <si>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</si>
  <si>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</si>
  <si>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</si>
  <si>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</si>
  <si>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</si>
  <si>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</si>
  <si>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</si>
  <si>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</si>
  <si>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</si>
  <si>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</si>
  <si>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</si>
  <si>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</si>
  <si>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</si>
  <si>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</si>
  <si>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</si>
  <si>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</si>
  <si>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</si>
  <si>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</si>
  <si>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</si>
  <si>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</si>
  <si>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</si>
  <si>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</si>
  <si>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</si>
  <si>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</si>
  <si>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</si>
  <si>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</si>
  <si>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</si>
  <si>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</si>
  <si>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</si>
  <si>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</si>
  <si>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</si>
  <si>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</si>
  <si>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</si>
  <si>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</si>
  <si>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</si>
  <si>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</si>
  <si>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</si>
  <si>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</si>
  <si>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</si>
  <si>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</si>
  <si>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</si>
  <si>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</si>
  <si>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</si>
  <si>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</si>
  <si>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</si>
  <si>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</si>
  <si>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</si>
  <si>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</si>
  <si>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</si>
  <si>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</si>
  <si>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</si>
  <si>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</si>
  <si>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</si>
  <si>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</si>
  <si>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</si>
  <si>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</si>
  <si>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</si>
  <si>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</si>
  <si>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</si>
  <si>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</si>
  <si>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</si>
  <si>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</si>
  <si>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</si>
  <si>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</si>
  <si>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</si>
  <si>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</si>
  <si>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</si>
  <si>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</si>
  <si>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</si>
  <si>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</si>
  <si>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</si>
  <si>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</si>
  <si>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</si>
  <si>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</si>
  <si>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</si>
  <si>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</si>
  <si>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</si>
  <si>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</si>
  <si>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</si>
  <si>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</si>
  <si>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</si>
  <si>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</si>
  <si>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</si>
  <si>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</si>
  <si>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</si>
  <si>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</si>
  <si>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</si>
  <si>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</si>
  <si>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</si>
  <si>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</si>
  <si>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</si>
  <si>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</si>
  <si>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</si>
  <si>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</si>
  <si>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</si>
  <si>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</si>
  <si>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</si>
  <si>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</si>
  <si>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</si>
  <si>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</si>
  <si>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</si>
  <si>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</si>
  <si>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</si>
  <si>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</si>
  <si>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</si>
  <si>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</si>
  <si>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</si>
  <si>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</si>
  <si>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</si>
  <si>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</si>
  <si>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</si>
  <si>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</si>
  <si>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</si>
  <si>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</si>
  <si>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</si>
  <si>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</si>
  <si>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</si>
  <si>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</si>
  <si>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</si>
  <si>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</si>
  <si>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</si>
  <si>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</si>
  <si>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</si>
  <si>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</si>
  <si>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</si>
  <si>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</si>
  <si>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</si>
  <si>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</si>
  <si>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</si>
  <si>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</si>
  <si>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</si>
  <si>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</si>
  <si>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</si>
  <si>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</si>
  <si>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</si>
  <si>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</si>
  <si>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</si>
  <si>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</si>
  <si>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</si>
  <si>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</si>
  <si>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</si>
  <si>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</si>
  <si>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</si>
  <si>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</si>
  <si>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</si>
  <si>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</si>
  <si>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</si>
  <si>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</si>
  <si>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</si>
  <si>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</si>
  <si>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</si>
  <si>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</si>
  <si>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</si>
  <si>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</si>
  <si>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</si>
  <si>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</si>
  <si>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</si>
  <si>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</si>
  <si>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</si>
  <si>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</si>
  <si>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</si>
  <si>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</si>
  <si>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</si>
  <si>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</si>
  <si>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</si>
  <si>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</si>
  <si>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</si>
  <si>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</si>
  <si>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</si>
  <si>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</si>
  <si>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</si>
  <si>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</si>
  <si>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</si>
  <si>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</si>
  <si>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</si>
  <si>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</si>
  <si>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</si>
  <si>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</si>
  <si>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</si>
  <si>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</si>
  <si>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</si>
  <si>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</si>
  <si>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</si>
  <si>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</si>
  <si>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</si>
  <si>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</si>
  <si>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</si>
  <si>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</si>
  <si>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</si>
  <si>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</si>
  <si>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</si>
  <si>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</si>
  <si>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</si>
  <si>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</si>
  <si>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</si>
  <si>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</si>
  <si>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</si>
  <si>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</si>
  <si>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</si>
  <si>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</si>
  <si>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</si>
  <si>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</si>
  <si>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</si>
  <si>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</si>
  <si>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</si>
  <si>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</si>
  <si>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</si>
  <si>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</si>
  <si>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</si>
  <si>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</si>
  <si>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</si>
  <si>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</si>
  <si>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</si>
  <si>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</si>
  <si>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</si>
  <si>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</si>
  <si>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</si>
  <si>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</si>
  <si>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</si>
  <si>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</si>
  <si>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</si>
  <si>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</si>
  <si>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</si>
  <si>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</si>
  <si>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</si>
  <si>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</si>
  <si>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</si>
  <si>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</si>
  <si>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</si>
  <si>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</si>
  <si>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</si>
  <si>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</si>
  <si>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</si>
  <si>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</si>
  <si>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</si>
  <si>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</si>
  <si>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</si>
  <si>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</si>
  <si>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</si>
  <si>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</si>
  <si>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</si>
  <si>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</si>
  <si>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</si>
  <si>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</si>
  <si>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</si>
  <si>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</si>
  <si>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</si>
  <si>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</si>
  <si>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</si>
  <si>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</si>
  <si>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</si>
  <si>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</si>
  <si>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</si>
  <si>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</si>
  <si>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</si>
  <si>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</si>
  <si>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</si>
  <si>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</si>
  <si>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</si>
  <si>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</si>
  <si>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</si>
  <si>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</si>
  <si>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</si>
  <si>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</si>
  <si>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</si>
  <si>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</si>
  <si>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</si>
  <si>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</si>
  <si>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</si>
  <si>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</si>
  <si>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</si>
  <si>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</si>
  <si>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</si>
  <si>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</si>
  <si>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</si>
  <si>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</si>
  <si>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</si>
  <si>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</si>
  <si>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</si>
  <si>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</si>
  <si>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</si>
  <si>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</si>
  <si>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</si>
  <si>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</si>
  <si>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</si>
  <si>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</si>
  <si>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</si>
  <si>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</si>
  <si>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</si>
  <si>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</si>
  <si>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</si>
  <si>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</si>
  <si>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</si>
  <si>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</si>
  <si>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</si>
  <si>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</si>
  <si>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</si>
  <si>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</si>
  <si>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</si>
  <si>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</si>
  <si>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</si>
  <si>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</si>
  <si>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</si>
  <si>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</si>
  <si>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</si>
  <si>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</si>
  <si>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</si>
  <si>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</si>
  <si>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</si>
  <si>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</si>
  <si>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</si>
  <si>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</si>
  <si>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</si>
  <si>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</si>
  <si>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</si>
  <si>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</si>
  <si>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</si>
  <si>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</si>
  <si>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</si>
  <si>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</si>
  <si>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</si>
  <si>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</si>
  <si>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</si>
  <si>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</si>
  <si>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</si>
  <si>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</si>
  <si>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</si>
  <si>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</si>
  <si>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</si>
  <si>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</si>
  <si>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</si>
  <si>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</si>
  <si>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</si>
  <si>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</si>
  <si>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</si>
  <si>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</si>
  <si>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</si>
  <si>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</si>
  <si>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</si>
  <si>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</si>
  <si>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</si>
  <si>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</si>
  <si>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</si>
  <si>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</si>
  <si>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</si>
  <si>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</si>
  <si>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</si>
  <si>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</si>
  <si>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</si>
  <si>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</si>
  <si>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</si>
  <si>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</si>
  <si>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</si>
  <si>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</si>
  <si>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</si>
  <si>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</si>
  <si>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</si>
  <si>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</si>
  <si>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</si>
  <si>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</si>
  <si>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</si>
  <si>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</si>
  <si>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</si>
  <si>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</si>
  <si>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</si>
  <si>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</si>
  <si>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</si>
  <si>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</si>
  <si>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</si>
  <si>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</si>
  <si>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</si>
  <si>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</si>
  <si>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</si>
  <si>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</si>
  <si>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</si>
  <si>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</si>
  <si>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</si>
  <si>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</si>
  <si>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</si>
  <si>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</si>
  <si>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</si>
  <si>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</si>
  <si>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</si>
  <si>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</si>
  <si>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</si>
  <si>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</si>
  <si>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</si>
  <si>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</si>
  <si>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</si>
  <si>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</si>
  <si>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</si>
  <si>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</si>
  <si>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</si>
  <si>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</si>
  <si>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</si>
  <si>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</si>
  <si>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</si>
  <si>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</si>
  <si>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</si>
  <si>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</si>
  <si>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</si>
  <si>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</si>
  <si>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</si>
  <si>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</si>
  <si>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</si>
  <si>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</si>
  <si>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</si>
  <si>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</si>
  <si>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</si>
  <si>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</si>
  <si>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</si>
  <si>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</si>
  <si>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</si>
  <si>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</si>
  <si>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</si>
  <si>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</si>
  <si>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</si>
  <si>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</si>
  <si>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</si>
  <si>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</si>
  <si>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</si>
  <si>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</si>
  <si>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</si>
  <si>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</si>
  <si>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</si>
  <si>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</si>
  <si>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</si>
  <si>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</si>
  <si>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</si>
  <si>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</si>
  <si>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</si>
  <si>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</si>
  <si>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</si>
  <si>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</si>
  <si>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</si>
  <si>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</si>
  <si>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</si>
  <si>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</si>
  <si>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</si>
  <si>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</si>
  <si>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</si>
  <si>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</si>
  <si>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</si>
  <si>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</si>
  <si>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</si>
  <si>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</si>
  <si>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</si>
  <si>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</si>
  <si>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</si>
  <si>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</si>
  <si>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</si>
  <si>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</si>
  <si>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</si>
  <si>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</si>
  <si>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</si>
  <si>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</si>
  <si>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</si>
  <si>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</si>
  <si>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</si>
  <si>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</si>
  <si>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</si>
  <si>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</si>
  <si>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</si>
  <si>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</si>
  <si>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</si>
  <si>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</si>
  <si>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</si>
  <si>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</si>
  <si>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</si>
  <si>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</si>
  <si>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</si>
  <si>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</si>
  <si>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</si>
  <si>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</si>
  <si>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</si>
  <si>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</si>
  <si>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</si>
  <si>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</si>
  <si>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</si>
  <si>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</si>
  <si>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</si>
  <si>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</si>
  <si>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</si>
  <si>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</si>
  <si>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</si>
  <si>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</si>
  <si>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</si>
  <si>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</si>
  <si>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</si>
  <si>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</si>
  <si>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</si>
  <si>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</si>
  <si>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</si>
  <si>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</si>
  <si>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</si>
  <si>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</si>
  <si>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</si>
  <si>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</si>
  <si>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</si>
  <si>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</si>
  <si>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</si>
  <si>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</si>
  <si>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</si>
  <si>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</si>
  <si>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</si>
  <si>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</si>
  <si>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</si>
  <si>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</si>
  <si>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</si>
  <si>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</si>
  <si>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</si>
  <si>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</si>
  <si>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</si>
  <si>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</si>
  <si>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</si>
  <si>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</si>
  <si>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</si>
  <si>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</si>
  <si>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</si>
  <si>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</si>
  <si>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</si>
  <si>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</si>
  <si>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</si>
  <si>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</si>
  <si>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</si>
  <si>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</si>
  <si>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</si>
  <si>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</si>
  <si>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</si>
  <si>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</si>
  <si>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</si>
  <si>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</si>
  <si>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</si>
  <si>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</si>
  <si>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</si>
  <si>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</si>
  <si>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</si>
  <si>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</si>
  <si>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</si>
  <si>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</si>
  <si>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</si>
  <si>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</si>
  <si>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</si>
  <si>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</si>
  <si>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</si>
  <si>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</si>
  <si>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</si>
  <si>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</si>
  <si>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</si>
  <si>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</si>
  <si>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</si>
  <si>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</si>
  <si>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</si>
  <si>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</si>
  <si>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</si>
  <si>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</si>
  <si>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</si>
  <si>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</si>
  <si>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</si>
  <si>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</si>
  <si>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</si>
  <si>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</si>
  <si>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</si>
  <si>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</si>
  <si>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</si>
  <si>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</si>
  <si>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</si>
  <si>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</si>
  <si>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</si>
  <si>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</si>
  <si>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</si>
  <si>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</si>
  <si>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</si>
  <si>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</si>
  <si>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</si>
  <si>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</si>
  <si>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</si>
  <si>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</si>
  <si>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</si>
  <si>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</si>
  <si>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</si>
  <si>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</si>
  <si>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</si>
  <si>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</si>
  <si>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</si>
  <si>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</si>
  <si>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</si>
  <si>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</si>
  <si>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</si>
  <si>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</si>
  <si>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</si>
  <si>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</si>
  <si>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</si>
  <si>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</si>
  <si>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</si>
  <si>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</si>
  <si>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</si>
  <si>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</si>
  <si>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</si>
  <si>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</si>
  <si>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</si>
  <si>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</si>
  <si>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</si>
  <si>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</si>
  <si>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</si>
  <si>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</si>
  <si>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</si>
  <si>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</si>
  <si>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</si>
  <si>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</si>
  <si>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</si>
  <si>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</si>
  <si>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</si>
  <si>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</si>
  <si>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</si>
  <si>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</si>
  <si>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</si>
  <si>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</si>
  <si>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</si>
  <si>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</si>
  <si>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</si>
  <si>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</si>
  <si>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</si>
  <si>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</si>
  <si>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</si>
  <si>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</si>
  <si>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</si>
  <si>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</si>
  <si>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</si>
  <si>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</si>
  <si>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</si>
  <si>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</si>
  <si>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</si>
  <si>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</si>
  <si>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</si>
  <si>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</si>
  <si>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</si>
  <si>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</si>
  <si>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</si>
  <si>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</si>
  <si>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</si>
  <si>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</si>
  <si>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</si>
  <si>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</si>
  <si>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</si>
  <si>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</si>
  <si>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</si>
  <si>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</si>
  <si>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</si>
  <si>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</si>
  <si>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</si>
  <si>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</si>
  <si>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</si>
  <si>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</si>
  <si>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</si>
  <si>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</si>
  <si>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</si>
  <si>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</si>
  <si>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</si>
  <si>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</si>
  <si>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</si>
  <si>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</si>
  <si>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</si>
  <si>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</si>
  <si>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</si>
  <si>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</si>
  <si>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</si>
  <si>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</si>
  <si>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</si>
  <si>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</si>
  <si>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</si>
  <si>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</si>
  <si>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</si>
  <si>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</si>
  <si>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</si>
  <si>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</si>
  <si>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</si>
  <si>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</si>
  <si>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</si>
  <si>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</si>
  <si>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</si>
  <si>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</si>
  <si>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</si>
  <si>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</si>
  <si>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</si>
  <si>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</si>
  <si>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</si>
  <si>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</si>
  <si>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</si>
  <si>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</si>
  <si>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</si>
  <si>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</si>
  <si>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</si>
  <si>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</si>
  <si>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</si>
  <si>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</si>
  <si>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</si>
  <si>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</si>
  <si>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</si>
  <si>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</si>
  <si>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</si>
  <si>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</si>
  <si>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</si>
  <si>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</si>
  <si>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</si>
  <si>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</si>
  <si>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</si>
  <si>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</si>
  <si>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</si>
  <si>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</si>
  <si>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</si>
  <si>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</si>
  <si>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</si>
  <si>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</si>
  <si>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</si>
  <si>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</si>
  <si>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</si>
  <si>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</si>
  <si>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</si>
  <si>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</si>
  <si>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</si>
  <si>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</si>
  <si>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</si>
  <si>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</si>
  <si>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</si>
  <si>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</si>
  <si>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</si>
  <si>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</si>
  <si>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</si>
  <si>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</si>
  <si>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</si>
  <si>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</si>
  <si>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</si>
  <si>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</si>
  <si>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</si>
  <si>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</si>
  <si>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</si>
  <si>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</si>
  <si>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</si>
  <si>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</si>
  <si>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</si>
  <si>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</si>
  <si>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</si>
  <si>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</si>
  <si>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</si>
  <si>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</si>
  <si>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</si>
  <si>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</si>
  <si>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</si>
  <si>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</si>
  <si>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</si>
  <si>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</si>
  <si>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</si>
  <si>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</si>
  <si>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</si>
  <si>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</si>
  <si>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</si>
  <si>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</si>
  <si>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</si>
  <si>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</si>
  <si>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</si>
  <si>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</si>
  <si>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</si>
  <si>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</si>
  <si>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</si>
  <si>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</si>
  <si>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</si>
  <si>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</si>
  <si>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</si>
  <si>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</si>
  <si>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</si>
  <si>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</si>
  <si>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</si>
  <si>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</si>
  <si>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</si>
  <si>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</si>
  <si>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</si>
  <si>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</si>
  <si>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</si>
  <si>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</si>
  <si>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</si>
  <si>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</si>
  <si>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</si>
  <si>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</si>
  <si>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</si>
  <si>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</si>
  <si>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</si>
  <si>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</si>
  <si>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</si>
  <si>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</si>
  <si>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</si>
  <si>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</si>
  <si>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</si>
  <si>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</si>
  <si>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</si>
  <si>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</si>
  <si>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</si>
  <si>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</si>
  <si>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</si>
  <si>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</si>
  <si>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</si>
  <si>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</si>
  <si>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</si>
  <si>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</si>
  <si>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</si>
  <si>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</si>
  <si>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</si>
  <si>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</si>
  <si>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</si>
  <si>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</si>
  <si>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</si>
  <si>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</si>
  <si>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</si>
  <si>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</si>
  <si>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</si>
  <si>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</si>
  <si>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</si>
  <si>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</si>
  <si>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</si>
  <si>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</si>
  <si>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</si>
  <si>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</si>
  <si>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</si>
  <si>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</si>
  <si>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</si>
  <si>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</si>
  <si>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</si>
  <si>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</si>
  <si>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</si>
  <si>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</si>
  <si>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</si>
  <si>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</si>
  <si>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</si>
  <si>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</si>
  <si>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</si>
  <si>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</si>
  <si>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</si>
  <si>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</si>
  <si>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</si>
  <si>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</si>
  <si>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</si>
  <si>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</si>
  <si>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</si>
  <si>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</si>
  <si>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</si>
  <si>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</si>
  <si>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</si>
  <si>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</si>
  <si>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</si>
  <si>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</si>
  <si>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</si>
  <si>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</si>
  <si>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</si>
  <si>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</si>
  <si>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</si>
  <si>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</si>
  <si>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</si>
  <si>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</si>
  <si>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</si>
  <si>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</si>
  <si>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</si>
  <si>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</si>
  <si>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</si>
  <si>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</si>
  <si>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</si>
  <si>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</si>
  <si>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</si>
  <si>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</si>
  <si>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</si>
  <si>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</si>
  <si>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</si>
  <si>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</si>
  <si>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</si>
  <si>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</si>
  <si>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</si>
  <si>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</si>
  <si>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</si>
  <si>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</si>
  <si>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</si>
  <si>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</si>
  <si>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</si>
  <si>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</si>
  <si>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</si>
  <si>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</si>
  <si>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</si>
  <si>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</si>
  <si>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</si>
  <si>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</si>
  <si>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</si>
  <si>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</si>
  <si>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</si>
  <si>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</si>
  <si>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</si>
  <si>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</si>
  <si>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</si>
  <si>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</si>
  <si>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</si>
  <si>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</si>
  <si>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</si>
  <si>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</si>
  <si>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</si>
  <si>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</si>
  <si>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</si>
  <si>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</si>
  <si>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</si>
  <si>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</si>
  <si>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</si>
  <si>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</si>
  <si>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</si>
  <si>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</si>
  <si>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</si>
  <si>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</si>
  <si>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</si>
  <si>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</si>
  <si>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</si>
  <si>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</si>
  <si>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</si>
  <si>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</si>
  <si>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</si>
  <si>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</si>
  <si>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</si>
  <si>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</si>
  <si>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</si>
  <si>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</si>
  <si>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</si>
  <si>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</si>
  <si>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</si>
  <si>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</si>
  <si>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</si>
  <si>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</si>
  <si>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</si>
  <si>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</si>
  <si>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</si>
  <si>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</si>
  <si>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</si>
  <si>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</si>
  <si>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</si>
  <si>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</si>
  <si>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</si>
  <si>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</si>
  <si>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</si>
  <si>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</si>
  <si>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</si>
  <si>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</si>
  <si>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</si>
  <si>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</si>
  <si>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</si>
  <si>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</si>
  <si>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</si>
  <si>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</si>
  <si>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</si>
  <si>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</si>
  <si>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</si>
  <si>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</si>
  <si>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</si>
  <si>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</si>
  <si>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</si>
  <si>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</si>
  <si>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</si>
  <si>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</si>
  <si>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</si>
  <si>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</si>
  <si>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</si>
  <si>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</si>
  <si>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</si>
  <si>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</si>
  <si>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</si>
  <si>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</si>
  <si>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</si>
  <si>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</si>
  <si>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</si>
  <si>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</si>
  <si>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</si>
  <si>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</si>
  <si>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</si>
  <si>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</si>
  <si>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</si>
  <si>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</si>
  <si>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</si>
  <si>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</si>
  <si>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</si>
  <si>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</si>
  <si>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</si>
  <si>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</si>
  <si>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</si>
  <si>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</si>
  <si>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</si>
  <si>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</si>
  <si>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</si>
  <si>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</si>
  <si>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</si>
  <si>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</si>
  <si>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</si>
  <si>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</si>
  <si>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</si>
  <si>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</si>
  <si>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</si>
  <si>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</si>
  <si>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</si>
  <si>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</si>
  <si>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</si>
  <si>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</si>
  <si>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</si>
  <si>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</si>
  <si>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</si>
  <si>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</si>
  <si>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</si>
  <si>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</si>
  <si>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</si>
  <si>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</si>
  <si>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</si>
  <si>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</si>
  <si>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</si>
  <si>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</si>
  <si>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</si>
  <si>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</si>
  <si>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</si>
  <si>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</si>
  <si>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</si>
  <si>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</si>
  <si>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</si>
  <si>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</si>
  <si>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</si>
  <si>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</si>
  <si>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</si>
  <si>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</si>
  <si>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</si>
  <si>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</si>
  <si>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</si>
  <si>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</si>
  <si>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</si>
  <si>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</si>
  <si>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</si>
  <si>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</si>
  <si>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</si>
  <si>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</si>
  <si>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</si>
  <si>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</si>
  <si>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</si>
  <si>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</si>
  <si>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</si>
  <si>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</si>
  <si>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</si>
  <si>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</si>
  <si>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</si>
  <si>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</si>
  <si>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</si>
  <si>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</si>
  <si>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</si>
  <si>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</si>
  <si>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</si>
  <si>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</si>
  <si>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</si>
  <si>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</si>
  <si>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</si>
  <si>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</si>
  <si>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</si>
  <si>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</si>
  <si>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</si>
  <si>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</si>
  <si>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</si>
  <si>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</si>
  <si>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</si>
  <si>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</si>
  <si>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</si>
  <si>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</si>
  <si>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</si>
  <si>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</si>
  <si>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</si>
  <si>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</si>
  <si>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</si>
  <si>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</si>
  <si>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</si>
  <si>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</si>
  <si>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</si>
  <si>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</si>
  <si>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</si>
  <si>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</si>
  <si>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</si>
  <si>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</si>
  <si>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</si>
  <si>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</si>
  <si>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</si>
  <si>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</si>
  <si>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</si>
  <si>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</si>
  <si>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</si>
  <si>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</si>
  <si>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</si>
  <si>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</si>
  <si>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</si>
  <si>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</si>
  <si>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</si>
  <si>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</si>
  <si>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</si>
  <si>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</si>
  <si>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</si>
  <si>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</si>
  <si>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</si>
  <si>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</si>
  <si>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</si>
  <si>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</si>
  <si>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</si>
  <si>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</si>
  <si>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</si>
  <si>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</si>
  <si>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</si>
  <si>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</si>
  <si>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</si>
  <si>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</si>
  <si>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</si>
  <si>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</si>
  <si>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</si>
  <si>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</si>
  <si>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</si>
  <si>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</si>
  <si>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</si>
  <si>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</si>
  <si>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</si>
  <si>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</si>
  <si>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</si>
  <si>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</si>
  <si>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</si>
  <si>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</si>
  <si>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</si>
  <si>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</si>
  <si>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</si>
  <si>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</si>
  <si>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</si>
  <si>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</si>
  <si>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</si>
  <si>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</si>
  <si>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</si>
  <si>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</si>
  <si>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</si>
  <si>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</si>
  <si>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</si>
  <si>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</si>
  <si>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</si>
  <si>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</si>
  <si>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</si>
  <si>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</si>
  <si>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</si>
  <si>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</si>
  <si>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</si>
  <si>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</si>
  <si>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</si>
  <si>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</si>
  <si>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</si>
  <si>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</si>
  <si>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</si>
  <si>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</si>
  <si>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</si>
  <si>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</si>
  <si>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</si>
  <si>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</si>
  <si>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</si>
  <si>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</si>
  <si>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</si>
  <si>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</si>
  <si>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</si>
  <si>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</si>
  <si>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</si>
  <si>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</si>
  <si>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</si>
  <si>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</si>
  <si>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</si>
  <si>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</si>
  <si>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</si>
  <si>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</si>
  <si>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</si>
  <si>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</si>
  <si>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</si>
  <si>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</si>
  <si>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</si>
  <si>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</si>
  <si>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</si>
  <si>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</si>
  <si>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</si>
  <si>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</si>
  <si>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</si>
  <si>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</si>
  <si>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</si>
  <si>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</si>
  <si>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</si>
  <si>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</si>
  <si>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</si>
  <si>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</si>
  <si>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</si>
  <si>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</si>
  <si>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</si>
  <si>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</si>
  <si>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</si>
  <si>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</si>
  <si>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</si>
  <si>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</si>
  <si>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</si>
  <si>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</si>
  <si>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</si>
  <si>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</si>
  <si>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</si>
  <si>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</si>
  <si>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</si>
  <si>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</si>
  <si>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</si>
  <si>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</si>
  <si>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</si>
  <si>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</si>
  <si>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</si>
  <si>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</si>
  <si>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</si>
  <si>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</si>
  <si>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</si>
  <si>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</si>
  <si>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</si>
  <si>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</si>
  <si>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</si>
  <si>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</si>
  <si>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</si>
  <si>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</si>
  <si>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</si>
  <si>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</si>
  <si>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</si>
  <si>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</si>
  <si>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</si>
  <si>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</si>
  <si>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</si>
  <si>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</si>
  <si>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</si>
  <si>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</si>
  <si>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</si>
  <si>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</si>
  <si>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</si>
  <si>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</si>
  <si>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</si>
  <si>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</si>
  <si>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</si>
  <si>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</si>
  <si>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</si>
  <si>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</si>
  <si>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</si>
  <si>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</si>
  <si>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</si>
  <si>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</si>
  <si>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</si>
  <si>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</si>
  <si>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</si>
  <si>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</si>
  <si>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</si>
  <si>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</si>
  <si>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</si>
  <si>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</si>
  <si>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</si>
  <si>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</si>
  <si>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</si>
  <si>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</si>
  <si>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</si>
  <si>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</si>
  <si>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</si>
  <si>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</si>
  <si>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</si>
  <si>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</si>
  <si>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</si>
  <si>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</si>
  <si>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</si>
  <si>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</si>
  <si>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</si>
  <si>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</si>
  <si>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</si>
  <si>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</si>
  <si>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</si>
  <si>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</si>
  <si>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</si>
  <si>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</si>
  <si>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</si>
  <si>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</si>
  <si>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</si>
  <si>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</si>
  <si>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</si>
  <si>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</si>
  <si>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</si>
  <si>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</si>
  <si>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</si>
  <si>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</si>
  <si>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</si>
  <si>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</si>
  <si>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</si>
  <si>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</si>
  <si>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</si>
  <si>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</si>
  <si>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</si>
  <si>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</si>
  <si>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</si>
  <si>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</si>
  <si>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</si>
  <si>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</si>
  <si>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</si>
  <si>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</si>
  <si>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</si>
  <si>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</si>
  <si>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</si>
  <si>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</si>
  <si>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</si>
  <si>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</si>
  <si>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</si>
  <si>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</si>
  <si>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</si>
  <si>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</si>
  <si>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</si>
  <si>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</si>
  <si>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</si>
  <si>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</si>
  <si>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</si>
  <si>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</si>
  <si>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</si>
  <si>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</si>
  <si>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</si>
  <si>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</si>
  <si>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</si>
  <si>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</si>
  <si>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</si>
  <si>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</si>
  <si>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</si>
  <si>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</si>
  <si>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</si>
  <si>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</si>
  <si>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</si>
  <si>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</si>
  <si>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</si>
  <si>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</si>
  <si>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</si>
  <si>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</si>
  <si>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</si>
  <si>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</si>
  <si>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</si>
  <si>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</si>
  <si>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</si>
  <si>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</si>
  <si>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</si>
  <si>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</si>
  <si>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</si>
  <si>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</si>
  <si>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</si>
  <si>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</si>
  <si>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</si>
  <si>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</si>
  <si>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</si>
  <si>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</si>
  <si>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</si>
  <si>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</si>
  <si>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</si>
  <si>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</si>
  <si>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</si>
  <si>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</si>
  <si>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</si>
  <si>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</si>
  <si>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</si>
  <si>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</si>
  <si>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</si>
  <si>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</si>
  <si>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</si>
  <si>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</si>
  <si>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</si>
  <si>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</si>
  <si>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</si>
  <si>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</si>
  <si>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</si>
  <si>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</si>
  <si>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</si>
  <si>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</si>
  <si>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</si>
  <si>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</si>
  <si>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</si>
  <si>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</si>
  <si>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</si>
  <si>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</si>
  <si>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</si>
  <si>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</si>
  <si>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</si>
  <si>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</si>
  <si>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</si>
  <si>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</si>
  <si>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</si>
  <si>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</si>
  <si>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</si>
  <si>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</si>
  <si>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</si>
  <si>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</si>
  <si>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</si>
  <si>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</si>
  <si>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</si>
  <si>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</si>
  <si>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</si>
  <si>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</si>
  <si>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</si>
  <si>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</si>
  <si>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</si>
  <si>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</si>
  <si>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</si>
  <si>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</si>
  <si>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</si>
  <si>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</si>
  <si>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</si>
  <si>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</si>
  <si>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</si>
  <si>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</si>
  <si>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</si>
  <si>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</si>
  <si>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</si>
  <si>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</si>
  <si>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</si>
  <si>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</si>
  <si>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</si>
  <si>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</si>
  <si>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</si>
  <si>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</si>
  <si>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</si>
  <si>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</si>
  <si>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</si>
  <si>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</si>
  <si>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</si>
  <si>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</si>
  <si>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</si>
  <si>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</si>
  <si>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</si>
  <si>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</si>
  <si>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</si>
  <si>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</si>
  <si>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</si>
  <si>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</si>
  <si>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</si>
  <si>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</si>
  <si>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</si>
  <si>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</si>
  <si>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</si>
  <si>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</si>
  <si>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</si>
  <si>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</si>
  <si>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</si>
  <si>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</si>
  <si>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</si>
  <si>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</si>
  <si>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</si>
  <si>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</si>
  <si>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</si>
  <si>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</si>
  <si>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</si>
  <si>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</si>
  <si>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</si>
  <si>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</si>
  <si>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</si>
  <si>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</si>
  <si>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</si>
  <si>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</si>
  <si>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</si>
  <si>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</si>
  <si>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</si>
  <si>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</si>
  <si>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</si>
  <si>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</si>
  <si>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</si>
  <si>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</si>
  <si>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</si>
  <si>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</si>
  <si>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</si>
  <si>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</si>
  <si>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</si>
  <si>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</si>
  <si>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</si>
  <si>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</si>
  <si>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</si>
  <si>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</si>
  <si>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</si>
  <si>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</si>
  <si>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</si>
  <si>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</si>
  <si>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</si>
  <si>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</si>
  <si>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</si>
  <si>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</si>
  <si>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</si>
  <si>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</si>
  <si>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</si>
  <si>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</si>
  <si>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</si>
  <si>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</si>
  <si>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</si>
  <si>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</si>
  <si>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</si>
  <si>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</si>
  <si>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</si>
  <si>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</si>
  <si>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</si>
  <si>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</si>
  <si>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</si>
  <si>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</si>
  <si>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</si>
  <si>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</si>
  <si>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</si>
  <si>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</si>
  <si>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</si>
  <si>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</si>
  <si>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</si>
  <si>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</si>
  <si>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</si>
  <si>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</si>
  <si>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</si>
  <si>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</si>
  <si>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</si>
  <si>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</si>
  <si>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</si>
  <si>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</si>
  <si>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</si>
  <si>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</si>
  <si>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</si>
  <si>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</si>
  <si>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</si>
  <si>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</si>
  <si>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</si>
  <si>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</si>
  <si>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</si>
  <si>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</si>
  <si>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</si>
  <si>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</si>
  <si>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</si>
  <si>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</si>
  <si>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</si>
  <si>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</si>
  <si>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</si>
  <si>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</si>
  <si>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</si>
  <si>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</si>
  <si>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</si>
  <si>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</si>
  <si>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</si>
  <si>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</si>
  <si>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</si>
  <si>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</si>
  <si>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</si>
  <si>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</si>
  <si>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</si>
  <si>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</si>
  <si>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</si>
  <si>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</si>
  <si>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</si>
  <si>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</si>
  <si>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</si>
  <si>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</si>
  <si>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</si>
  <si>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</si>
  <si>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</si>
  <si>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</si>
  <si>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</si>
  <si>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</si>
  <si>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</si>
  <si>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</si>
  <si>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</si>
  <si>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</si>
  <si>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</si>
  <si>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</si>
  <si>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</si>
  <si>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</si>
  <si>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</si>
  <si>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</si>
  <si>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</si>
  <si>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</si>
  <si>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</si>
  <si>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</si>
  <si>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</si>
  <si>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</si>
  <si>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</si>
  <si>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</si>
  <si>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</si>
  <si>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</si>
  <si>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</si>
  <si>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</si>
  <si>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</si>
  <si>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</si>
  <si>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</si>
  <si>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</si>
  <si>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</si>
  <si>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</si>
  <si>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</si>
  <si>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</si>
  <si>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</si>
  <si>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</si>
  <si>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</si>
  <si>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</si>
  <si>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</si>
  <si>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</si>
  <si>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</si>
  <si>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</si>
  <si>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</si>
  <si>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</si>
  <si>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</si>
  <si>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</si>
  <si>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</si>
  <si>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</si>
  <si>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</si>
  <si>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</si>
  <si>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</si>
  <si>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</si>
  <si>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</si>
  <si>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</si>
  <si>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</si>
  <si>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</si>
  <si>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</si>
  <si>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</si>
  <si>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</si>
  <si>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</si>
  <si>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</si>
  <si>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</si>
  <si>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</si>
  <si>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</si>
  <si>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</si>
  <si>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</si>
  <si>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</si>
  <si>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</si>
  <si>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</si>
  <si>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</si>
  <si>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</si>
  <si>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</si>
  <si>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</si>
  <si>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</si>
  <si>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</si>
  <si>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</si>
  <si>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</si>
  <si>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</si>
  <si>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</si>
  <si>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</si>
  <si>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</si>
  <si>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</si>
  <si>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</si>
  <si>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</si>
  <si>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</si>
  <si>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</si>
  <si>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</si>
  <si>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</si>
  <si>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</si>
  <si>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</si>
  <si>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</si>
  <si>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</si>
  <si>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</si>
  <si>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</si>
  <si>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</si>
  <si>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</si>
  <si>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</si>
  <si>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</si>
  <si>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</si>
  <si>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</si>
  <si>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</si>
  <si>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</si>
  <si>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</si>
  <si>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</si>
  <si>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</si>
  <si>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</si>
  <si>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</si>
  <si>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</si>
  <si>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</si>
  <si>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</si>
  <si>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</si>
  <si>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</si>
  <si>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</si>
  <si>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</si>
  <si>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</si>
  <si>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</si>
  <si>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</si>
  <si>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</si>
  <si>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</si>
  <si>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</si>
  <si>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</si>
  <si>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</si>
  <si>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</si>
  <si>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</si>
  <si>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</si>
  <si>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</si>
  <si>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</si>
  <si>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</si>
  <si>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</si>
  <si>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</si>
  <si>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</si>
  <si>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</si>
  <si>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</si>
  <si>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</si>
  <si>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</si>
  <si>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</si>
  <si>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</si>
  <si>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</si>
  <si>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</si>
  <si>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</si>
  <si>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</si>
  <si>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</si>
  <si>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</si>
  <si>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</si>
  <si>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</si>
  <si>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</si>
  <si>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</si>
  <si>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</si>
  <si>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</si>
  <si>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</si>
  <si>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</si>
  <si>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</si>
  <si>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</si>
  <si>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</si>
  <si>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</si>
  <si>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</si>
  <si>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</si>
  <si>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</si>
  <si>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</si>
  <si>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</si>
  <si>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</si>
  <si>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</si>
  <si>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</si>
  <si>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</si>
  <si>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</si>
  <si>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</si>
  <si>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</si>
  <si>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</si>
  <si>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</si>
  <si>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</si>
  <si>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</si>
  <si>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</si>
  <si>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</si>
  <si>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</si>
  <si>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</si>
  <si>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</si>
  <si>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</si>
  <si>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</si>
  <si>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</si>
  <si>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</si>
  <si>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</si>
  <si>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</si>
  <si>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</si>
  <si>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</si>
  <si>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</si>
  <si>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</si>
  <si>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</si>
  <si>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</si>
  <si>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</si>
  <si>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</si>
  <si>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</si>
  <si>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</si>
  <si>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</si>
  <si>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</si>
  <si>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</si>
  <si>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</si>
  <si>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</si>
  <si>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</si>
  <si>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</si>
  <si>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</si>
  <si>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</si>
  <si>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</si>
  <si>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</si>
  <si>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</si>
  <si>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</si>
  <si>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</si>
  <si>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</si>
  <si>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</si>
  <si>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</si>
  <si>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</si>
  <si>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</si>
  <si>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</si>
  <si>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</si>
  <si>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</si>
  <si>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</si>
  <si>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</si>
  <si>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</si>
  <si>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</si>
  <si>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</si>
  <si>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</si>
  <si>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</si>
  <si>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</si>
  <si>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</si>
  <si>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</si>
  <si>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</si>
  <si>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</si>
  <si>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</si>
  <si>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</si>
  <si>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</si>
  <si>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</si>
  <si>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</si>
  <si>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</si>
  <si>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</si>
  <si>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</si>
  <si>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</si>
  <si>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</si>
  <si>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</si>
  <si>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</si>
  <si>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</si>
  <si>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</si>
  <si>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</si>
  <si>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</si>
  <si>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</si>
  <si>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</si>
  <si>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</si>
  <si>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</si>
  <si>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</si>
  <si>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</si>
  <si>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</si>
  <si>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</si>
  <si>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</si>
  <si>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</si>
  <si>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</si>
  <si>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</si>
  <si>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</si>
  <si>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</si>
  <si>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</si>
  <si>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</si>
  <si>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</si>
  <si>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</si>
  <si>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</si>
  <si>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</si>
  <si>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</si>
  <si>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</si>
  <si>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</si>
  <si>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</si>
  <si>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</si>
  <si>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</si>
  <si>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</si>
  <si>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</si>
  <si>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</si>
  <si>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</si>
  <si>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</si>
  <si>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</si>
  <si>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</si>
  <si>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</si>
  <si>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</si>
  <si>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</si>
  <si>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</si>
  <si>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</si>
  <si>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</si>
  <si>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</si>
  <si>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</si>
  <si>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</si>
  <si>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</si>
  <si>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</si>
  <si>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</si>
  <si>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</si>
  <si>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</si>
  <si>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</si>
  <si>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</si>
  <si>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</si>
  <si>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</si>
  <si>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</si>
  <si>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</si>
  <si>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</si>
  <si>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</si>
  <si>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</si>
  <si>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</si>
  <si>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</si>
  <si>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</si>
  <si>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</si>
  <si>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</si>
  <si>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</si>
  <si>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</si>
  <si>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</si>
  <si>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</si>
  <si>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</si>
  <si>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</si>
  <si>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</si>
  <si>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</si>
  <si>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</si>
  <si>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</si>
  <si>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</si>
  <si>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</si>
  <si>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</si>
  <si>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</si>
  <si>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</si>
  <si>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</si>
  <si>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</si>
  <si>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</si>
  <si>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</si>
  <si>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</si>
  <si>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</si>
  <si>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</si>
  <si>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</si>
  <si>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</si>
  <si>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</si>
  <si>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</si>
  <si>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</si>
  <si>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</si>
  <si>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</si>
  <si>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</si>
  <si>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</si>
  <si>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</si>
  <si>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</si>
  <si>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</si>
  <si>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</si>
  <si>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</si>
  <si>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</si>
  <si>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</si>
  <si>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</si>
  <si>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</si>
  <si>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</si>
  <si>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</si>
  <si>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</si>
  <si>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</si>
  <si>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</si>
  <si>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</si>
  <si>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</si>
  <si>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</si>
  <si>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</si>
  <si>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</si>
  <si>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</si>
  <si>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</si>
  <si>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</si>
  <si>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</si>
  <si>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</si>
  <si>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</si>
  <si>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</si>
  <si>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</si>
  <si>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</si>
  <si>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</si>
  <si>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</si>
  <si>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</si>
  <si>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</si>
  <si>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</si>
  <si>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</si>
  <si>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</si>
  <si>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</si>
  <si>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</si>
  <si>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</si>
  <si>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</si>
  <si>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</si>
  <si>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</si>
  <si>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</si>
  <si>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</si>
  <si>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</si>
  <si>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</si>
  <si>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</si>
  <si>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</si>
  <si>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</si>
  <si>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</si>
  <si>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</si>
  <si>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</si>
  <si>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</si>
  <si>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</si>
  <si>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</si>
  <si>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</si>
  <si>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</si>
  <si>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</si>
  <si>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</si>
  <si>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</si>
  <si>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</si>
  <si>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</si>
  <si>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</si>
  <si>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</si>
  <si>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</si>
  <si>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</si>
  <si>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</si>
  <si>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</si>
  <si>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</si>
  <si>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</si>
  <si>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</si>
  <si>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</si>
  <si>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</si>
  <si>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</si>
  <si>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</si>
  <si>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</si>
  <si>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</si>
  <si>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</si>
  <si>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</si>
  <si>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</si>
  <si>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</si>
  <si>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</si>
  <si>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</si>
  <si>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</si>
  <si>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</si>
  <si>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</si>
  <si>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</si>
  <si>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</si>
  <si>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</si>
  <si>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</si>
  <si>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</si>
  <si>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</si>
  <si>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</si>
  <si>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</si>
  <si>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</si>
  <si>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</si>
  <si>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</si>
  <si>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</si>
  <si>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</si>
  <si>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</si>
  <si>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</si>
  <si>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</si>
  <si>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</si>
  <si>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</si>
  <si>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</si>
  <si>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</si>
  <si>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</si>
  <si>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</si>
  <si>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</si>
  <si>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</si>
  <si>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</si>
  <si>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</si>
  <si>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</si>
  <si>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</si>
  <si>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</si>
  <si>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</si>
  <si>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</si>
  <si>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</si>
  <si>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</si>
  <si>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</si>
  <si>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</si>
  <si>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</si>
  <si>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</si>
  <si>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</si>
  <si>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</si>
  <si>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</si>
  <si>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</si>
  <si>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</si>
  <si>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</si>
  <si>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</si>
  <si>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</si>
  <si>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</si>
  <si>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</si>
  <si>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</si>
  <si>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</si>
  <si>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</si>
  <si>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</si>
  <si>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</si>
  <si>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</si>
  <si>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</si>
  <si>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</si>
  <si>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</si>
  <si>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</si>
  <si>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</si>
  <si>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</si>
  <si>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</si>
  <si>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</si>
  <si>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</si>
  <si>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</si>
  <si>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</si>
  <si>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</si>
  <si>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</si>
  <si>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</si>
  <si>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</si>
  <si>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</si>
  <si>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</si>
  <si>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</si>
  <si>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</si>
  <si>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</si>
  <si>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</si>
  <si>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</si>
  <si>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</si>
  <si>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</si>
  <si>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</si>
  <si>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</si>
  <si>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</si>
  <si>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</si>
  <si>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</si>
  <si>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</si>
  <si>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</si>
  <si>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</si>
  <si>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</si>
  <si>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</si>
  <si>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</si>
  <si>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</si>
  <si>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</si>
  <si>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</si>
  <si>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</si>
  <si>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</si>
  <si>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</si>
  <si>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</si>
  <si>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</si>
  <si>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</si>
  <si>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</si>
  <si>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</si>
  <si>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</si>
  <si>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</si>
  <si>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</si>
  <si>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</si>
  <si>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</si>
  <si>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</si>
  <si>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</si>
  <si>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</si>
  <si>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</si>
  <si>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</si>
  <si>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</si>
  <si>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</si>
  <si>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</si>
  <si>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</si>
  <si>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</si>
  <si>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</si>
  <si>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</si>
  <si>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</si>
  <si>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</si>
  <si>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</si>
  <si>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</si>
  <si>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</si>
  <si>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</si>
  <si>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</si>
  <si>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</si>
  <si>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</si>
  <si>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</si>
  <si>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</si>
  <si>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</si>
  <si>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</si>
  <si>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</si>
  <si>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</si>
  <si>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</si>
  <si>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</si>
  <si>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</si>
  <si>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</si>
  <si>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</si>
  <si>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</si>
  <si>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</si>
  <si>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</si>
  <si>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</si>
  <si>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</si>
  <si>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</si>
  <si>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</si>
  <si>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</si>
  <si>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</si>
  <si>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</si>
  <si>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</si>
  <si>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</si>
  <si>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</si>
  <si>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</si>
  <si>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</si>
  <si>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</si>
  <si>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</si>
  <si>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</si>
  <si>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</si>
  <si>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</si>
  <si>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</si>
  <si>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</si>
  <si>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</si>
  <si>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</si>
  <si>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</si>
  <si>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</si>
  <si>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</si>
  <si>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</si>
  <si>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</si>
  <si>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</si>
  <si>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</si>
  <si>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</si>
  <si>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</si>
  <si>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</si>
  <si>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</si>
  <si>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</si>
  <si>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</si>
  <si>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</si>
  <si>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</si>
  <si>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</si>
  <si>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</si>
  <si>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</si>
  <si>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</si>
  <si>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</si>
  <si>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</si>
  <si>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</si>
  <si>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</si>
  <si>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</si>
  <si>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</si>
  <si>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</si>
  <si>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</si>
  <si>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</si>
  <si>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</si>
  <si>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</si>
  <si>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</si>
  <si>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</si>
  <si>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</si>
  <si>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</si>
  <si>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</si>
  <si>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</si>
  <si>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</si>
  <si>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</si>
  <si>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</si>
  <si>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</si>
  <si>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</si>
  <si>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</si>
  <si>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</si>
  <si>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</si>
  <si>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</si>
  <si>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</si>
  <si>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</si>
  <si>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</si>
  <si>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</si>
  <si>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</si>
  <si>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</si>
  <si>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</si>
  <si>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</si>
  <si>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</si>
  <si>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</si>
  <si>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</si>
  <si>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</si>
  <si>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</si>
  <si>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</si>
  <si>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</si>
  <si>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</si>
  <si>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</si>
  <si>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</si>
  <si>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</si>
  <si>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</si>
  <si>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</si>
  <si>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</si>
  <si>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</si>
  <si>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</si>
  <si>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</si>
  <si>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</si>
  <si>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</si>
  <si>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</si>
  <si>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</si>
  <si>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</si>
  <si>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</si>
  <si>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</si>
  <si>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</si>
  <si>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</si>
  <si>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</si>
  <si>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</si>
  <si>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</si>
  <si>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</si>
  <si>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</si>
  <si>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</si>
  <si>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</si>
  <si>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</si>
  <si>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</si>
  <si>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</si>
  <si>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</si>
  <si>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</si>
  <si>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</si>
  <si>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</si>
  <si>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</si>
  <si>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</si>
  <si>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</si>
  <si>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</si>
  <si>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</si>
  <si>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</si>
  <si>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</si>
  <si>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</si>
  <si>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</si>
  <si>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</si>
  <si>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</si>
  <si>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</si>
  <si>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</si>
  <si>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</si>
  <si>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</si>
  <si>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</si>
  <si>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</si>
  <si>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</si>
  <si>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</si>
  <si>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</si>
  <si>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</si>
  <si>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</si>
  <si>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</si>
  <si>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</si>
  <si>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</si>
  <si>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</si>
  <si>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</si>
  <si>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</si>
  <si>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</si>
  <si>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</si>
  <si>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</si>
  <si>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</si>
  <si>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</si>
  <si>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</si>
  <si>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</si>
  <si>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</si>
  <si>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</si>
  <si>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</si>
  <si>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</si>
  <si>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</si>
  <si>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</si>
  <si>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</si>
  <si>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</si>
  <si>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</si>
  <si>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</si>
  <si>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</si>
  <si>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</si>
  <si>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</si>
  <si>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</si>
  <si>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</si>
  <si>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</si>
  <si>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</si>
  <si>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</si>
  <si>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</si>
  <si>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</si>
  <si>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</si>
  <si>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</si>
  <si>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</si>
  <si>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</si>
  <si>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</si>
  <si>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</si>
  <si>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</si>
  <si>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</si>
  <si>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</si>
  <si>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</si>
  <si>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</si>
  <si>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</si>
  <si>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</si>
  <si>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</si>
  <si>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</si>
  <si>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</si>
  <si>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</si>
  <si>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</si>
  <si>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</si>
  <si>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</si>
  <si>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</si>
  <si>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</si>
  <si>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</si>
  <si>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</si>
  <si>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</si>
  <si>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</si>
  <si>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</si>
  <si>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</si>
  <si>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</si>
  <si>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</si>
  <si>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</si>
  <si>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</si>
  <si>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</si>
  <si>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</si>
  <si>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</si>
  <si>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</si>
  <si>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</si>
  <si>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</si>
  <si>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</si>
  <si>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</si>
  <si>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</si>
  <si>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</si>
  <si>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</si>
  <si>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</si>
  <si>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</si>
  <si>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</si>
  <si>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</si>
  <si>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</si>
  <si>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</si>
  <si>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</si>
  <si>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</si>
  <si>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</si>
  <si>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</si>
  <si>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</si>
  <si>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</si>
  <si>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</si>
  <si>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</si>
  <si>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</si>
  <si>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</si>
  <si>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</si>
  <si>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</si>
  <si>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</si>
  <si>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</si>
  <si>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</si>
  <si>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</si>
  <si>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</si>
  <si>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</si>
  <si>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</si>
  <si>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</si>
  <si>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</si>
  <si>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</si>
  <si>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</si>
  <si>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</si>
  <si>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</si>
  <si>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</si>
  <si>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</si>
  <si>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</si>
  <si>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</si>
  <si>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</si>
  <si>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</si>
  <si>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</si>
  <si>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</si>
  <si>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</si>
  <si>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</si>
  <si>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</si>
  <si>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</si>
  <si>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</si>
  <si>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</si>
  <si>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</si>
  <si>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</si>
  <si>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</si>
  <si>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</si>
  <si>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</si>
  <si>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</si>
  <si>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</si>
  <si>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</si>
  <si>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</si>
  <si>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</si>
  <si>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</si>
  <si>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</si>
  <si>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</si>
  <si>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</si>
  <si>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</si>
  <si>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</si>
  <si>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</si>
  <si>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</si>
  <si>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</si>
  <si>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</si>
  <si>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</si>
  <si>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</si>
  <si>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</si>
  <si>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</si>
  <si>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</si>
  <si>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</si>
  <si>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</si>
  <si>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</si>
  <si>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</si>
  <si>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</si>
  <si>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</si>
  <si>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</si>
  <si>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</si>
  <si>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</si>
  <si>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</si>
  <si>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</si>
  <si>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</si>
  <si>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</si>
  <si>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</si>
  <si>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</si>
  <si>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</si>
  <si>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</si>
  <si>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</si>
  <si>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</si>
  <si>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</si>
  <si>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</si>
  <si>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</si>
  <si>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</si>
  <si>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</si>
  <si>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</si>
  <si>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</si>
  <si>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</si>
  <si>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</si>
  <si>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</si>
  <si>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</si>
  <si>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</si>
  <si>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</si>
  <si>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</si>
  <si>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</si>
  <si>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</si>
  <si>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</si>
  <si>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</si>
  <si>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</si>
  <si>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</si>
  <si>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</si>
  <si>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</si>
  <si>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</si>
  <si>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</si>
  <si>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</si>
  <si>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</si>
  <si>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</si>
  <si>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</si>
  <si>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</si>
  <si>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</si>
  <si>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</si>
  <si>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</si>
  <si>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</si>
  <si>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</si>
  <si>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</si>
  <si>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</si>
  <si>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</si>
  <si>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</si>
  <si>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</si>
  <si>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</si>
  <si>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</si>
  <si>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</si>
  <si>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</si>
  <si>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</si>
  <si>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</si>
  <si>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</si>
  <si>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</si>
  <si>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</si>
  <si>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</si>
  <si>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</si>
  <si>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</si>
  <si>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</si>
  <si>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</si>
  <si>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</si>
  <si>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</si>
  <si>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</si>
  <si>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</si>
  <si>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</si>
  <si>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</si>
  <si>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</si>
  <si>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</si>
  <si>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</si>
  <si>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</si>
  <si>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</si>
  <si>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</si>
  <si>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</si>
  <si>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</si>
  <si>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</si>
  <si>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</si>
  <si>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</si>
  <si>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</si>
  <si>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</si>
  <si>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</si>
  <si>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</si>
  <si>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</si>
  <si>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</si>
  <si>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</si>
  <si>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</si>
  <si>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</si>
  <si>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</si>
  <si>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</si>
  <si>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</si>
  <si>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</si>
  <si>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</si>
  <si>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</si>
  <si>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</si>
  <si>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</si>
  <si>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</si>
  <si>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</si>
  <si>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</si>
  <si>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</si>
  <si>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</si>
  <si>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</si>
  <si>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</si>
  <si>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</si>
  <si>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</si>
  <si>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</si>
  <si>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</si>
  <si>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</si>
  <si>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</si>
  <si>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</si>
  <si>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</si>
  <si>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</si>
  <si>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</si>
  <si>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</si>
  <si>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</si>
  <si>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</si>
  <si>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</si>
  <si>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</si>
  <si>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</si>
  <si>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</si>
  <si>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</si>
  <si>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</si>
  <si>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</si>
  <si>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</si>
  <si>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</si>
  <si>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</si>
  <si>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</si>
  <si>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</si>
  <si>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</si>
  <si>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</si>
  <si>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</si>
  <si>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</si>
  <si>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</si>
  <si>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</si>
  <si>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</si>
  <si>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</si>
  <si>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</si>
  <si>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</si>
  <si>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</si>
  <si>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</si>
  <si>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</si>
  <si>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</si>
  <si>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</si>
  <si>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</si>
  <si>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</si>
  <si>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</si>
  <si>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</si>
  <si>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</si>
  <si>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</si>
  <si>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</si>
  <si>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</si>
  <si>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</si>
  <si>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</si>
  <si>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</si>
  <si>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</si>
  <si>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</si>
  <si>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</si>
  <si>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</si>
  <si>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</si>
  <si>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</si>
  <si>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</si>
  <si>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</si>
  <si>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</si>
  <si>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</si>
  <si>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</si>
  <si>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</si>
  <si>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</si>
  <si>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</si>
  <si>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</si>
  <si>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</si>
  <si>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</si>
  <si>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</si>
  <si>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</si>
  <si>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</si>
  <si>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</si>
  <si>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</si>
  <si>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</si>
  <si>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</si>
  <si>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</si>
  <si>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</si>
  <si>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</si>
  <si>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</si>
  <si>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</si>
  <si>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</si>
  <si>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</si>
  <si>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</si>
  <si>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</si>
  <si>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</si>
  <si>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</si>
  <si>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</si>
  <si>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</si>
  <si>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</si>
  <si>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</si>
  <si>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</si>
  <si>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</si>
  <si>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</si>
  <si>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</si>
  <si>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</si>
  <si>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</si>
  <si>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</si>
  <si>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</si>
  <si>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</si>
  <si>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</si>
  <si>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</si>
  <si>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</si>
  <si>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</si>
  <si>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</si>
  <si>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</si>
  <si>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</si>
  <si>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</si>
  <si>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</si>
  <si>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</si>
  <si>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</si>
  <si>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</si>
  <si>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</si>
  <si>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</si>
  <si>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</si>
  <si>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</si>
  <si>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</si>
  <si>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</si>
  <si>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</si>
  <si>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</si>
  <si>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</si>
  <si>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</si>
  <si>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</si>
  <si>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</si>
  <si>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</si>
  <si>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</si>
  <si>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</si>
  <si>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</si>
  <si>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</si>
  <si>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</si>
  <si>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</si>
  <si>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</si>
  <si>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</si>
  <si>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</si>
  <si>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</si>
  <si>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</si>
  <si>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</si>
  <si>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</si>
  <si>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</si>
  <si>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</si>
  <si>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</si>
  <si>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</si>
  <si>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</si>
  <si>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</si>
  <si>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</si>
  <si>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</si>
  <si>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</si>
  <si>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</si>
  <si>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</si>
  <si>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</si>
  <si>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</si>
  <si>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</si>
  <si>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</si>
  <si>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</si>
  <si>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</si>
  <si>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</si>
  <si>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</si>
  <si>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</si>
  <si>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</si>
  <si>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</si>
  <si>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</si>
  <si>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</si>
  <si>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</si>
  <si>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</si>
  <si>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</si>
  <si>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</si>
  <si>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</si>
  <si>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</si>
  <si>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</si>
  <si>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</si>
  <si>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</si>
  <si>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</si>
  <si>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</si>
  <si>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</si>
  <si>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</si>
  <si>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</si>
  <si>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</si>
  <si>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</si>
  <si>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</si>
  <si>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</si>
  <si>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</si>
  <si>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</si>
  <si>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</si>
  <si>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</si>
  <si>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</si>
  <si>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</si>
  <si>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</si>
  <si>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</si>
  <si>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</si>
  <si>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</si>
  <si>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</si>
  <si>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</si>
  <si>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</si>
  <si>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</si>
  <si>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</si>
  <si>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</si>
  <si>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</si>
  <si>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</si>
  <si>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</si>
  <si>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</si>
  <si>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</si>
  <si>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</si>
  <si>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</si>
  <si>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</si>
  <si>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</si>
  <si>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</si>
  <si>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</si>
  <si>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</si>
  <si>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</si>
  <si>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</si>
  <si>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</si>
  <si>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</si>
  <si>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</si>
  <si>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</si>
  <si>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</si>
  <si>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</si>
  <si>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</si>
  <si>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</si>
  <si>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</si>
  <si>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</si>
  <si>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</si>
  <si>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</si>
  <si>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</si>
  <si>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</si>
  <si>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</si>
  <si>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</si>
  <si>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</si>
  <si>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</si>
  <si>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</si>
  <si>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</si>
  <si>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</si>
  <si>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</si>
  <si>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</si>
  <si>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</si>
  <si>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</si>
  <si>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</si>
  <si>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</si>
  <si>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</si>
  <si>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</si>
  <si>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</si>
  <si>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</si>
  <si>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</si>
  <si>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</si>
  <si>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</si>
  <si>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</si>
  <si>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</si>
  <si>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</si>
  <si>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</si>
  <si>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</si>
  <si>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</si>
  <si>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</si>
  <si>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</si>
  <si>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</si>
  <si>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</si>
  <si>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</si>
  <si>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</si>
  <si>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</si>
  <si>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</si>
  <si>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</si>
  <si>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</si>
  <si>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</si>
  <si>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</si>
  <si>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</si>
  <si>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</si>
  <si>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</si>
  <si>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</si>
  <si>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</si>
  <si>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</si>
  <si>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</si>
  <si>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</si>
  <si>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</si>
  <si>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</si>
  <si>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</si>
  <si>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</si>
  <si>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</si>
  <si>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</si>
  <si>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</si>
  <si>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</si>
  <si>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</si>
  <si>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</si>
  <si>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</si>
  <si>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</si>
  <si>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</si>
  <si>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</si>
  <si>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</si>
  <si>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</si>
  <si>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</si>
  <si>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</si>
  <si>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</si>
  <si>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</si>
  <si>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</si>
  <si>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</si>
  <si>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</si>
  <si>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</si>
  <si>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</si>
  <si>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</si>
  <si>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</si>
  <si>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</si>
  <si>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</si>
  <si>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</si>
  <si>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</si>
  <si>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</si>
  <si>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</si>
  <si>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</si>
  <si>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</si>
  <si>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</si>
  <si>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</si>
  <si>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</si>
  <si>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</si>
  <si>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</si>
  <si>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</si>
  <si>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</si>
  <si>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</si>
  <si>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</si>
  <si>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</si>
  <si>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</si>
  <si>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</si>
  <si>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</si>
  <si>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</si>
  <si>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</si>
  <si>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</si>
  <si>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</si>
  <si>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</si>
  <si>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</si>
  <si>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</si>
  <si>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</si>
  <si>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</si>
  <si>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</si>
  <si>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</si>
  <si>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</si>
  <si>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</si>
  <si>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</si>
  <si>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</si>
  <si>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</si>
  <si>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</si>
  <si>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</si>
  <si>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</si>
  <si>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</si>
  <si>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</si>
  <si>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</si>
  <si>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</si>
  <si>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</si>
  <si>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</si>
  <si>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</si>
  <si>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</si>
  <si>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</si>
  <si>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</si>
  <si>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</si>
  <si>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</si>
  <si>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</si>
  <si>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</si>
  <si>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</si>
  <si>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</si>
  <si>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</si>
  <si>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</si>
  <si>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</si>
  <si>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</si>
  <si>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</si>
  <si>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</si>
  <si>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</si>
  <si>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</si>
  <si>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</si>
  <si>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</si>
  <si>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</si>
  <si>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</si>
  <si>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</si>
  <si>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</si>
  <si>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</si>
  <si>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</si>
  <si>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</si>
  <si>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</si>
  <si>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</si>
  <si>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</si>
  <si>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</si>
  <si>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</si>
  <si>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</si>
  <si>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</si>
  <si>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</si>
  <si>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</si>
  <si>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</si>
  <si>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</si>
  <si>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</si>
  <si>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</si>
  <si>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</si>
  <si>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</si>
  <si>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</si>
  <si>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</si>
  <si>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</si>
  <si>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</si>
  <si>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</si>
  <si>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</si>
  <si>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</si>
  <si>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</si>
  <si>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</si>
  <si>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</si>
  <si>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</si>
  <si>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</si>
  <si>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</si>
  <si>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</si>
  <si>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</si>
  <si>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</si>
  <si>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</si>
  <si>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</si>
  <si>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</si>
  <si>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</si>
  <si>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</si>
  <si>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</si>
  <si>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</si>
  <si>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</si>
  <si>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</si>
  <si>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</si>
  <si>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</si>
  <si>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</si>
  <si>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</si>
  <si>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</si>
  <si>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</si>
  <si>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</si>
  <si>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</si>
  <si>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</si>
  <si>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</si>
  <si>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</si>
  <si>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</si>
  <si>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</si>
  <si>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</si>
  <si>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</si>
  <si>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</si>
  <si>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</si>
  <si>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</si>
  <si>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</si>
  <si>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</si>
  <si>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</si>
  <si>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</si>
  <si>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</si>
  <si>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</si>
  <si>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</si>
  <si>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</si>
  <si>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</si>
  <si>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</si>
  <si>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</si>
  <si>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</si>
  <si>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</si>
  <si>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</si>
  <si>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</si>
  <si>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</si>
  <si>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</si>
  <si>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</si>
  <si>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</si>
  <si>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</si>
  <si>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</si>
  <si>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</si>
  <si>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</si>
  <si>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</si>
  <si>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</si>
  <si>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</si>
  <si>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</si>
  <si>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</si>
  <si>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</si>
  <si>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</si>
  <si>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</si>
  <si>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</si>
  <si>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</si>
  <si>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</si>
  <si>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</si>
  <si>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</si>
  <si>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</si>
  <si>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</si>
  <si>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</si>
  <si>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</si>
  <si>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</si>
  <si>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</si>
  <si>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</si>
  <si>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</si>
  <si>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</si>
  <si>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</si>
  <si>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</si>
  <si>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</si>
  <si>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</si>
  <si>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</si>
  <si>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</si>
  <si>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</si>
  <si>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</si>
  <si>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</si>
  <si>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</si>
  <si>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</si>
  <si>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</si>
  <si>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</si>
  <si>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</si>
  <si>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</si>
  <si>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</si>
  <si>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</si>
  <si>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</si>
  <si>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</si>
  <si>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</si>
  <si>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</si>
  <si>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</si>
  <si>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</si>
  <si>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</si>
  <si>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</si>
  <si>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</si>
  <si>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</si>
  <si>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</si>
  <si>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</si>
  <si>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</si>
  <si>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</si>
  <si>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</si>
  <si>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</si>
  <si>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</si>
  <si>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</si>
  <si>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</si>
  <si>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</si>
  <si>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</si>
  <si>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</si>
  <si>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</si>
  <si>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</si>
  <si>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</si>
  <si>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</si>
  <si>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</si>
  <si>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</si>
  <si>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</si>
  <si>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</si>
  <si>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</si>
  <si>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</si>
  <si>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</si>
  <si>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</si>
  <si>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</si>
  <si>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</si>
  <si>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</si>
  <si>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</si>
  <si>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</si>
  <si>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</si>
  <si>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</si>
  <si>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</si>
  <si>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</si>
  <si>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</si>
  <si>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</si>
  <si>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</si>
  <si>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</si>
  <si>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</si>
  <si>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</si>
  <si>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</si>
  <si>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</si>
  <si>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</si>
  <si>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</si>
  <si>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</si>
  <si>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</si>
  <si>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</si>
  <si>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</si>
  <si>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</si>
  <si>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</si>
  <si>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</si>
  <si>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</si>
  <si>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</si>
  <si>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</si>
  <si>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</si>
  <si>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</si>
  <si>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</si>
  <si>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</si>
  <si>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</si>
  <si>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</si>
  <si>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</si>
  <si>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</si>
  <si>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</si>
  <si>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</si>
  <si>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</si>
  <si>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</si>
  <si>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</si>
  <si>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</si>
  <si>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</si>
  <si>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</si>
  <si>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</si>
  <si>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</si>
  <si>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</si>
  <si>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</si>
  <si>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</si>
  <si>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</si>
  <si>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</si>
  <si>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</si>
  <si>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</si>
  <si>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</si>
  <si>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</si>
  <si>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</si>
  <si>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</si>
  <si>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</si>
  <si>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</si>
  <si>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</si>
  <si>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</si>
  <si>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</si>
  <si>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</si>
  <si>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</si>
  <si>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</si>
  <si>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</si>
  <si>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</si>
  <si>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</si>
  <si>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</si>
  <si>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</si>
  <si>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</si>
  <si>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</si>
  <si>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</si>
  <si>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</si>
  <si>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</si>
  <si>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</si>
  <si>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</si>
  <si>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</si>
  <si>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</si>
  <si>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</si>
  <si>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</si>
  <si>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</si>
  <si>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</si>
  <si>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</si>
  <si>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</si>
  <si>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</si>
  <si>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</si>
  <si>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</si>
  <si>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</si>
  <si>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</si>
  <si>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</si>
  <si>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</si>
  <si>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</si>
  <si>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</si>
  <si>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</si>
  <si>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</si>
  <si>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</si>
  <si>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</si>
  <si>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</si>
  <si>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</si>
  <si>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</si>
  <si>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</si>
  <si>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</si>
  <si>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</si>
  <si>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</si>
  <si>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</si>
  <si>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</si>
  <si>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</si>
  <si>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</si>
  <si>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</si>
  <si>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</si>
  <si>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</si>
  <si>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</si>
  <si>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</si>
  <si>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</si>
  <si>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</si>
  <si>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</si>
  <si>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</si>
  <si>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</si>
  <si>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</si>
  <si>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</si>
  <si>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</si>
  <si>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</si>
  <si>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</si>
  <si>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</si>
  <si>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</si>
  <si>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</si>
  <si>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</si>
  <si>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</si>
  <si>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</si>
  <si>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</si>
  <si>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</si>
  <si>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</si>
  <si>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</si>
  <si>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</si>
  <si>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</si>
  <si>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</si>
  <si>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</si>
  <si>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</si>
  <si>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</si>
  <si>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</si>
  <si>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</si>
  <si>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</si>
  <si>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</si>
  <si>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</si>
  <si>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</si>
  <si>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</si>
  <si>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</si>
  <si>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</si>
  <si>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</si>
  <si>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</si>
  <si>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</si>
  <si>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</si>
  <si>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</si>
  <si>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</si>
  <si>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</si>
  <si>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</si>
  <si>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</si>
  <si>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</si>
  <si>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</si>
  <si>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</si>
  <si>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</si>
  <si>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</si>
  <si>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</si>
  <si>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</si>
  <si>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</si>
  <si>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</si>
  <si>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</si>
  <si>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</si>
  <si>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</si>
  <si>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</si>
  <si>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</si>
  <si>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</si>
  <si>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</si>
  <si>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</si>
  <si>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</si>
  <si>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</si>
  <si>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</si>
  <si>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</si>
  <si>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</si>
  <si>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</si>
  <si>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</si>
  <si>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</si>
  <si>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</si>
  <si>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</si>
  <si>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</si>
  <si>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</si>
  <si>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</si>
  <si>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</si>
  <si>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</si>
  <si>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</si>
  <si>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</si>
  <si>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</si>
  <si>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</si>
  <si>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</si>
  <si>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</si>
  <si>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</si>
  <si>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</si>
  <si>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</si>
  <si>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</si>
  <si>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</si>
  <si>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</si>
  <si>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</si>
  <si>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</si>
  <si>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</si>
  <si>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</si>
  <si>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</si>
  <si>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</si>
  <si>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</si>
  <si>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</si>
  <si>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</si>
  <si>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</si>
  <si>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</si>
  <si>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</si>
  <si>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</si>
  <si>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</si>
  <si>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</si>
  <si>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</si>
  <si>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</si>
  <si>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</si>
  <si>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</si>
  <si>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</si>
  <si>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</si>
  <si>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</si>
  <si>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</si>
  <si>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</si>
  <si>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</si>
  <si>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</si>
  <si>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</si>
  <si>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</si>
  <si>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</si>
  <si>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</si>
  <si>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</si>
  <si>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</si>
  <si>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</si>
  <si>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</si>
  <si>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</si>
  <si>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</si>
  <si>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</si>
  <si>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</si>
  <si>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</si>
  <si>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</si>
  <si>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</si>
  <si>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</si>
  <si>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</si>
  <si>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</si>
  <si>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</si>
  <si>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</si>
  <si>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</si>
  <si>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</si>
  <si>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</si>
  <si>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</si>
  <si>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</si>
  <si>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</si>
  <si>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</si>
  <si>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</si>
  <si>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</si>
  <si>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</si>
  <si>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</si>
  <si>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</si>
  <si>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</si>
  <si>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</si>
  <si>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</si>
  <si>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</si>
  <si>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</si>
  <si>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</si>
  <si>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</si>
  <si>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</si>
  <si>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</si>
  <si>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</si>
  <si>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</si>
  <si>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</si>
  <si>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</si>
  <si>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</si>
  <si>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</si>
  <si>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</si>
  <si>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</si>
  <si>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</si>
  <si>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</si>
  <si>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</si>
  <si>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</si>
  <si>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</si>
  <si>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</si>
  <si>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</si>
  <si>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</si>
  <si>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</si>
  <si>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</si>
  <si>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</si>
  <si>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</si>
  <si>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</si>
  <si>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</si>
  <si>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</si>
  <si>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</si>
  <si>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</si>
  <si>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</si>
  <si>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</si>
  <si>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</si>
  <si>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</si>
  <si>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</si>
  <si>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</si>
  <si>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</si>
  <si>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</si>
  <si>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</si>
  <si>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</si>
  <si>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</si>
  <si>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</si>
  <si>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</si>
  <si>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</si>
  <si>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</si>
  <si>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</si>
  <si>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</si>
  <si>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</si>
  <si>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</si>
  <si>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</si>
  <si>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</si>
  <si>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</si>
  <si>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</si>
  <si>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</si>
  <si>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</si>
  <si>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</si>
  <si>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</si>
  <si>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</si>
  <si>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</si>
  <si>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</si>
  <si>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</si>
  <si>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</si>
  <si>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</si>
  <si>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</si>
  <si>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</si>
  <si>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</si>
  <si>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</si>
  <si>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</si>
  <si>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</si>
  <si>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</si>
  <si>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</si>
  <si>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</si>
  <si>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</si>
  <si>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</si>
  <si>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</si>
  <si>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</si>
  <si>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</si>
  <si>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</si>
  <si>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</si>
  <si>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</si>
  <si>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</si>
  <si>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</si>
  <si>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</si>
  <si>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</si>
  <si>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</si>
  <si>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</si>
  <si>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</si>
  <si>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</si>
  <si>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</si>
  <si>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</si>
  <si>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</si>
  <si>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</si>
  <si>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</si>
  <si>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</si>
  <si>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</si>
  <si>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</si>
  <si>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</si>
  <si>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</si>
  <si>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</si>
  <si>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</si>
  <si>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</si>
  <si>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</si>
  <si>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</si>
  <si>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</si>
  <si>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</si>
  <si>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</si>
  <si>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</si>
  <si>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</si>
  <si>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</si>
  <si>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</si>
  <si>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</si>
  <si>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</si>
  <si>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</si>
  <si>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</si>
  <si>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</si>
  <si>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</si>
  <si>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</si>
  <si>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</si>
  <si>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</si>
  <si>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</si>
  <si>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</si>
  <si>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</si>
  <si>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</si>
  <si>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</si>
  <si>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</si>
  <si>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</si>
  <si>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</si>
  <si>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</si>
  <si>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</si>
  <si>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</si>
  <si>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</si>
  <si>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</si>
  <si>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</si>
  <si>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</si>
  <si>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</si>
  <si>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</si>
  <si>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</si>
  <si>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</si>
  <si>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</si>
  <si>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</si>
  <si>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</si>
  <si>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</si>
  <si>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</si>
  <si>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</si>
  <si>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</si>
  <si>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</si>
  <si>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</si>
  <si>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</si>
  <si>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</si>
  <si>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</si>
  <si>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</si>
  <si>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</si>
  <si>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</si>
  <si>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</si>
  <si>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</si>
  <si>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</si>
  <si>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</si>
  <si>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</si>
  <si>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</si>
  <si>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</si>
  <si>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</si>
  <si>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</si>
  <si>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</si>
  <si>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</si>
  <si>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</si>
  <si>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</si>
  <si>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</si>
  <si>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</si>
  <si>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</si>
  <si>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</si>
  <si>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</si>
  <si>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</si>
  <si>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</si>
  <si>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</si>
  <si>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</si>
  <si>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</si>
  <si>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</si>
  <si>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</si>
  <si>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</si>
  <si>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</si>
  <si>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</si>
  <si>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</si>
  <si>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</si>
  <si>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</si>
  <si>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</si>
  <si>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</si>
  <si>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</si>
  <si>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</si>
  <si>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</si>
  <si>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</si>
  <si>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</si>
  <si>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</si>
  <si>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</si>
  <si>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</si>
  <si>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</si>
  <si>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</si>
  <si>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</si>
  <si>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</si>
  <si>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</si>
  <si>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</si>
  <si>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</si>
  <si>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</si>
  <si>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</si>
  <si>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</si>
  <si>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</si>
  <si>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</si>
  <si>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</si>
  <si>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</si>
  <si>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</si>
  <si>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</si>
  <si>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</si>
  <si>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</si>
  <si>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</si>
  <si>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</si>
  <si>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</si>
  <si>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</si>
  <si>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</si>
  <si>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</si>
  <si>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</si>
  <si>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</si>
  <si>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</si>
  <si>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</si>
  <si>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</si>
  <si>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</si>
  <si>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</si>
  <si>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</si>
  <si>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</si>
  <si>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</si>
  <si>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</si>
  <si>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</si>
  <si>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</si>
  <si>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</si>
  <si>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</si>
  <si>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</si>
  <si>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</si>
  <si>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</si>
  <si>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</si>
  <si>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</si>
  <si>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</si>
  <si>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</si>
  <si>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</si>
  <si>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</si>
  <si>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</si>
  <si>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</si>
  <si>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</si>
  <si>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</si>
  <si>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</si>
  <si>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</si>
  <si>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</si>
  <si>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</si>
  <si>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</si>
  <si>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</si>
  <si>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</si>
  <si>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</si>
  <si>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</si>
  <si>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</si>
  <si>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</si>
  <si>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</si>
  <si>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</si>
  <si>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</si>
  <si>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</si>
  <si>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</si>
  <si>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</si>
  <si>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</si>
  <si>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</si>
  <si>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</si>
  <si>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</si>
  <si>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</si>
  <si>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</si>
  <si>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</si>
  <si>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</si>
  <si>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</si>
  <si>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</si>
  <si>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</si>
  <si>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</si>
  <si>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</si>
  <si>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</si>
  <si>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</si>
  <si>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</si>
  <si>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</si>
  <si>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</si>
  <si>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</si>
  <si>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</si>
  <si>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</si>
  <si>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</si>
  <si>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</si>
  <si>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</si>
  <si>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</si>
  <si>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</si>
  <si>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</si>
  <si>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</si>
  <si>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</si>
  <si>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</si>
  <si>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</si>
  <si>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</si>
  <si>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</si>
  <si>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</si>
  <si>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</si>
  <si>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</si>
  <si>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</si>
  <si>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</si>
  <si>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</si>
  <si>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</si>
  <si>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</si>
  <si>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</si>
  <si>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</si>
  <si>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</si>
  <si>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</si>
  <si>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</si>
  <si>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</si>
  <si>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</si>
  <si>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</si>
  <si>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</si>
  <si>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</si>
  <si>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</si>
  <si>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</si>
  <si>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</si>
  <si>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</si>
  <si>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</si>
  <si>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</si>
  <si>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</si>
  <si>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</si>
  <si>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</si>
  <si>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</si>
  <si>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</si>
  <si>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</si>
  <si>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</si>
  <si>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</si>
  <si>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</si>
  <si>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</si>
  <si>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</si>
  <si>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</si>
  <si>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</si>
  <si>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</si>
  <si>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</si>
  <si>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</si>
  <si>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</si>
  <si>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</si>
  <si>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</si>
  <si>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</si>
  <si>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</si>
  <si>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</si>
  <si>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</si>
  <si>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</si>
  <si>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</si>
  <si>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</si>
  <si>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</si>
  <si>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</si>
  <si>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</si>
  <si>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</si>
  <si>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</si>
  <si>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</si>
  <si>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</si>
  <si>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</si>
  <si>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</si>
  <si>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</si>
  <si>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</si>
  <si>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</si>
  <si>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</si>
  <si>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</si>
  <si>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</si>
  <si>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</si>
  <si>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</si>
  <si>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</si>
  <si>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</si>
  <si>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</si>
  <si>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</si>
  <si>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</si>
  <si>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</si>
  <si>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</si>
  <si>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</si>
  <si>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</si>
  <si>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</si>
  <si>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</si>
  <si>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</si>
  <si>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</si>
  <si>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</si>
  <si>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</si>
  <si>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</si>
  <si>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</si>
  <si>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</si>
  <si>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</si>
  <si>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</si>
  <si>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</si>
  <si>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</si>
  <si>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</si>
  <si>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</si>
  <si>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</si>
  <si>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</si>
  <si>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</si>
  <si>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</si>
  <si>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</si>
  <si>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</si>
  <si>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</si>
  <si>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</si>
  <si>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</si>
  <si>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</si>
  <si>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</si>
  <si>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</si>
  <si>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</si>
  <si>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</si>
  <si>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</si>
  <si>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</si>
  <si>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</si>
  <si>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</si>
  <si>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</si>
  <si>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</si>
  <si>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</si>
  <si>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</si>
  <si>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</si>
  <si>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</si>
  <si>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</si>
  <si>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</si>
  <si>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</si>
  <si>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</si>
  <si>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</si>
  <si>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</si>
  <si>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</si>
  <si>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</si>
  <si>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</si>
  <si>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</si>
  <si>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</si>
  <si>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</si>
  <si>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</si>
  <si>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</si>
  <si>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</si>
  <si>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</si>
  <si>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</si>
  <si>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</si>
  <si>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</si>
  <si>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</si>
  <si>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</si>
  <si>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</si>
  <si>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</si>
  <si>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</si>
  <si>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</si>
  <si>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</si>
  <si>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</si>
  <si>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</si>
  <si>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</si>
  <si>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</si>
  <si>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</si>
  <si>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</si>
  <si>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</si>
  <si>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</si>
  <si>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</si>
  <si>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</si>
  <si>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</si>
  <si>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</si>
  <si>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</si>
  <si>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</si>
  <si>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</si>
  <si>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</si>
  <si>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</si>
  <si>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</si>
  <si>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</si>
  <si>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</si>
  <si>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</si>
  <si>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</si>
  <si>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</si>
  <si>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</si>
  <si>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</si>
  <si>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</si>
  <si>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</si>
  <si>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</si>
  <si>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</si>
  <si>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</si>
  <si>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</si>
  <si>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</si>
  <si>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</si>
  <si>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</si>
  <si>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</si>
  <si>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</si>
  <si>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</si>
  <si>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</si>
  <si>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</si>
  <si>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</si>
  <si>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</si>
  <si>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</si>
  <si>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</si>
  <si>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</si>
  <si>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</si>
  <si>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</si>
  <si>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</si>
  <si>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</si>
  <si>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</si>
  <si>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</si>
  <si>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</si>
  <si>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</si>
  <si>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</si>
  <si>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</si>
  <si>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</si>
  <si>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</si>
  <si>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</si>
  <si>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</si>
  <si>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</si>
  <si>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</si>
  <si>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</si>
  <si>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</si>
  <si>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</si>
  <si>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</si>
  <si>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</si>
  <si>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</si>
  <si>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</si>
  <si>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</si>
  <si>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</si>
  <si>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</si>
  <si>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</si>
  <si>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</si>
  <si>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</si>
  <si>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</si>
  <si>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</si>
  <si>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</si>
  <si>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</si>
  <si>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</si>
  <si>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</si>
  <si>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</si>
  <si>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</si>
  <si>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</si>
  <si>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</si>
  <si>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</si>
  <si>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</si>
  <si>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</si>
  <si>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</si>
  <si>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</si>
  <si>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</si>
  <si>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</si>
  <si>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</si>
  <si>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</si>
  <si>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</si>
  <si>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</si>
  <si>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</si>
  <si>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</si>
  <si>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</si>
  <si>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</si>
  <si>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</si>
  <si>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</si>
  <si>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</si>
  <si>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</si>
  <si>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</si>
  <si>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</si>
  <si>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</si>
  <si>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</si>
  <si>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</si>
  <si>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</si>
  <si>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</si>
  <si>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</si>
  <si>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</si>
  <si>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</si>
  <si>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</si>
  <si>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</si>
  <si>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</si>
  <si>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</si>
  <si>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</si>
  <si>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</si>
  <si>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</si>
  <si>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</si>
  <si>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</si>
  <si>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</si>
  <si>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</si>
  <si>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</si>
  <si>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</si>
  <si>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</si>
  <si>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</si>
  <si>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</si>
  <si>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</si>
  <si>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</si>
  <si>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</si>
  <si>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</si>
  <si>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</si>
  <si>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</si>
  <si>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</si>
  <si>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</si>
  <si>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</si>
  <si>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</si>
  <si>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</si>
  <si>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</si>
  <si>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</si>
  <si>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</si>
  <si>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</si>
  <si>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</si>
  <si>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</si>
  <si>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</si>
  <si>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</si>
  <si>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</si>
  <si>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</si>
  <si>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</si>
  <si>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</si>
  <si>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</si>
  <si>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</si>
  <si>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</si>
  <si>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</si>
  <si>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</si>
  <si>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</si>
  <si>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</si>
  <si>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</si>
  <si>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</si>
  <si>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</si>
  <si>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</si>
  <si>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</si>
  <si>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</si>
  <si>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</si>
  <si>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</si>
  <si>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</si>
  <si>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</si>
  <si>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</si>
  <si>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</si>
  <si>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</si>
  <si>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</si>
  <si>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</si>
  <si>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</si>
  <si>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</si>
  <si>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</si>
  <si>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</si>
  <si>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</si>
  <si>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</si>
  <si>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</si>
  <si>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</si>
  <si>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</si>
  <si>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</si>
  <si>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</si>
  <si>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</si>
  <si>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</si>
  <si>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</si>
  <si>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</si>
  <si>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</si>
  <si>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</si>
  <si>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</si>
  <si>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</si>
  <si>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</si>
  <si>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</si>
  <si>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</si>
  <si>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</si>
  <si>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</si>
  <si>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</si>
  <si>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</si>
  <si>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</si>
  <si>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</si>
  <si>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</si>
  <si>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</si>
  <si>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</si>
  <si>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</si>
  <si>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</si>
  <si>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</si>
  <si>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</si>
  <si>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</si>
  <si>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</si>
  <si>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</si>
  <si>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</si>
  <si>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</si>
  <si>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</si>
  <si>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</si>
  <si>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</si>
  <si>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</si>
  <si>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</si>
  <si>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</si>
  <si>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</si>
  <si>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</si>
  <si>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</si>
  <si>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</si>
  <si>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</si>
  <si>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</si>
  <si>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</si>
  <si>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</si>
  <si>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</si>
  <si>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</si>
  <si>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</si>
  <si>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</si>
  <si>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</si>
  <si>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</si>
  <si>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</si>
  <si>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</si>
  <si>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</si>
  <si>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</si>
  <si>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</si>
  <si>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</si>
  <si>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</si>
  <si>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</si>
  <si>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</si>
  <si>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</si>
  <si>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</si>
  <si>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</si>
  <si>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</si>
  <si>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</si>
  <si>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</si>
  <si>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</si>
  <si>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</si>
  <si>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</si>
  <si>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</si>
  <si>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</si>
  <si>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</si>
  <si>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</si>
  <si>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</si>
  <si>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</si>
  <si>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</si>
  <si>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</si>
  <si>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</si>
  <si>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</si>
  <si>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</si>
  <si>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</si>
  <si>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</si>
  <si>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</si>
  <si>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</si>
  <si>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</si>
  <si>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</si>
  <si>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</si>
  <si>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</si>
  <si>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</si>
  <si>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</si>
  <si>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</si>
  <si>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</si>
  <si>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</si>
  <si>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</si>
  <si>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</si>
  <si>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</si>
  <si>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</si>
  <si>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</si>
  <si>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</si>
  <si>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</si>
  <si>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</si>
  <si>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</si>
  <si>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</si>
  <si>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</si>
  <si>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</si>
  <si>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</si>
  <si>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</si>
  <si>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</si>
  <si>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</si>
  <si>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</si>
  <si>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</si>
  <si>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</si>
  <si>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</si>
  <si>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</si>
  <si>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</si>
  <si>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</si>
  <si>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</si>
  <si>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</si>
  <si>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</si>
  <si>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</si>
  <si>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</si>
  <si>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</si>
  <si>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</si>
  <si>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</si>
  <si>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</si>
  <si>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</si>
  <si>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</si>
  <si>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</si>
  <si>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</si>
  <si>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</si>
  <si>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</si>
  <si>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</si>
  <si>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</si>
  <si>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</si>
  <si>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</si>
  <si>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</si>
  <si>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</si>
  <si>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</si>
  <si>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</si>
  <si>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</si>
  <si>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</si>
  <si>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</si>
  <si>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</si>
  <si>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</si>
  <si>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</si>
  <si>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</si>
  <si>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</si>
  <si>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</si>
  <si>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</si>
  <si>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</si>
  <si>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</si>
  <si>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</si>
  <si>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</si>
  <si>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</si>
  <si>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</si>
  <si>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</si>
  <si>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</si>
  <si>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</si>
  <si>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</si>
  <si>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</si>
  <si>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</si>
  <si>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</si>
  <si>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</si>
  <si>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</si>
  <si>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</si>
  <si>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</si>
  <si>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</si>
  <si>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</si>
  <si>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</si>
  <si>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</si>
  <si>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</si>
  <si>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</si>
  <si>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</si>
  <si>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</si>
  <si>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</si>
  <si>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</si>
  <si>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</si>
  <si>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</si>
  <si>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</si>
  <si>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</si>
  <si>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</si>
  <si>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</si>
  <si>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</si>
  <si>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</si>
  <si>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</si>
  <si>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</si>
  <si>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</si>
  <si>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</si>
  <si>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</si>
  <si>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</si>
  <si>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</si>
  <si>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</si>
  <si>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</si>
  <si>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</si>
  <si>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</si>
  <si>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</si>
  <si>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</si>
  <si>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</si>
  <si>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</si>
  <si>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</si>
  <si>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</si>
  <si>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</si>
  <si>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</si>
  <si>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</si>
  <si>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</si>
  <si>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</si>
  <si>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</si>
  <si>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</si>
  <si>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</si>
  <si>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</si>
  <si>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</si>
  <si>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</si>
  <si>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</si>
  <si>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</si>
  <si>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</si>
  <si>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</si>
  <si>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</si>
  <si>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</si>
  <si>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</si>
  <si>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</si>
  <si>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</si>
  <si>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</si>
  <si>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</si>
  <si>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</si>
  <si>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</si>
  <si>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</si>
  <si>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</si>
  <si>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</si>
  <si>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</si>
  <si>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</si>
  <si>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</si>
  <si>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</si>
  <si>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</si>
  <si>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</si>
  <si>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</si>
  <si>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</si>
  <si>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</si>
  <si>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</si>
  <si>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</si>
  <si>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</si>
  <si>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</si>
  <si>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</si>
  <si>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</si>
  <si>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</si>
  <si>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</si>
  <si>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</si>
  <si>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</si>
  <si>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</si>
  <si>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</si>
  <si>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</si>
  <si>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</si>
  <si>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</si>
  <si>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</si>
  <si>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</si>
  <si>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</si>
  <si>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</si>
  <si>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</si>
  <si>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</si>
  <si>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</si>
  <si>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</si>
  <si>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</si>
  <si>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</si>
  <si>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</si>
  <si>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</si>
  <si>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</si>
  <si>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</si>
  <si>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</si>
  <si>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</si>
  <si>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</si>
  <si>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</si>
  <si>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</si>
  <si>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</si>
  <si>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</si>
  <si>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</si>
  <si>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</si>
  <si>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</si>
  <si>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</si>
  <si>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</si>
  <si>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</si>
  <si>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</si>
  <si>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</si>
  <si>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</si>
  <si>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</si>
  <si>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</si>
  <si>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</si>
  <si>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</si>
  <si>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</si>
  <si>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</si>
  <si>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</si>
  <si>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</si>
  <si>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</si>
  <si>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</si>
  <si>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</si>
  <si>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</si>
  <si>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</si>
  <si>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</si>
  <si>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</si>
  <si>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</si>
  <si>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</si>
  <si>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</si>
  <si>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</si>
  <si>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</si>
  <si>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</si>
  <si>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</si>
  <si>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</si>
  <si>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</si>
  <si>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</si>
  <si>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</si>
  <si>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</si>
  <si>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</si>
  <si>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</si>
  <si>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</si>
  <si>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</si>
  <si>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</si>
  <si>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</si>
  <si>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</si>
  <si>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</si>
  <si>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</si>
  <si>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</si>
  <si>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</si>
  <si>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</si>
  <si>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</si>
  <si>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</si>
  <si>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</si>
  <si>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</si>
  <si>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</si>
  <si>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</si>
  <si>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</si>
  <si>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</si>
  <si>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</si>
  <si>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</si>
  <si>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</si>
  <si>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</si>
  <si>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</si>
  <si>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</si>
  <si>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</si>
  <si>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</si>
  <si>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</si>
  <si>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</si>
  <si>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</si>
  <si>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</si>
  <si>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</si>
  <si>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</si>
  <si>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</si>
  <si>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</si>
  <si>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</si>
  <si>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</si>
  <si>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</si>
  <si>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</si>
  <si>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</si>
  <si>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</si>
  <si>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</si>
  <si>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</si>
  <si>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</si>
  <si>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</si>
  <si>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</si>
  <si>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</si>
  <si>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</si>
  <si>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</si>
  <si>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</si>
  <si>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</si>
  <si>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</si>
  <si>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</si>
  <si>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</si>
  <si>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</si>
  <si>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</si>
  <si>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</si>
  <si>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</si>
  <si>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</si>
  <si>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</si>
  <si>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</si>
  <si>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</si>
  <si>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</si>
  <si>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</si>
  <si>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</si>
  <si>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</si>
  <si>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</si>
  <si>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</si>
  <si>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</si>
  <si>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</si>
  <si>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</si>
  <si>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</si>
  <si>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</si>
  <si>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</si>
  <si>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</si>
  <si>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</si>
  <si>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</si>
  <si>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</si>
  <si>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</si>
  <si>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</si>
  <si>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</si>
  <si>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</si>
  <si>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</si>
  <si>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</si>
  <si>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</si>
  <si>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</si>
  <si>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</si>
  <si>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</si>
  <si>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</si>
  <si>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</si>
  <si>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</si>
  <si>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</si>
  <si>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</si>
  <si>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</si>
  <si>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</si>
  <si>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</si>
  <si>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</si>
  <si>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</si>
  <si>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</si>
  <si>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</si>
  <si>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</si>
  <si>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</si>
  <si>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</si>
  <si>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</si>
  <si>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</si>
  <si>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</si>
  <si>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</si>
  <si>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</si>
  <si>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</si>
  <si>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</si>
  <si>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</si>
  <si>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</si>
  <si>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</si>
  <si>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</si>
  <si>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</si>
  <si>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</si>
  <si>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</si>
  <si>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</si>
  <si>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</si>
  <si>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</si>
  <si>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</si>
  <si>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</si>
  <si>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</si>
  <si>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</si>
  <si>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</si>
  <si>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</si>
  <si>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</si>
  <si>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</si>
  <si>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</si>
  <si>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</si>
  <si>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</si>
  <si>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</si>
  <si>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</si>
  <si>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</si>
  <si>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</si>
  <si>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</si>
  <si>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</si>
  <si>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</si>
  <si>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</si>
  <si>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</si>
  <si>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</si>
  <si>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</si>
  <si>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</si>
  <si>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</si>
  <si>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</si>
  <si>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</si>
  <si>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</si>
  <si>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</si>
  <si>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</si>
  <si>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</si>
  <si>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</si>
  <si>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</si>
  <si>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</si>
  <si>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</si>
  <si>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</si>
  <si>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</si>
  <si>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</si>
  <si>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</si>
  <si>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</si>
  <si>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</si>
  <si>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</si>
  <si>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</si>
  <si>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</si>
  <si>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</si>
  <si>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</si>
  <si>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</si>
  <si>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</si>
  <si>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</si>
  <si>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</si>
  <si>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</si>
  <si>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</si>
  <si>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</si>
  <si>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</si>
  <si>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</si>
  <si>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</si>
  <si>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</si>
  <si>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</si>
  <si>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</si>
  <si>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</si>
  <si>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</si>
  <si>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</si>
  <si>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</si>
  <si>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</si>
  <si>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</si>
  <si>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</si>
  <si>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</si>
  <si>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</si>
  <si>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</si>
  <si>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</si>
  <si>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</si>
  <si>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</si>
  <si>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</si>
  <si>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</si>
  <si>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</si>
  <si>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</si>
  <si>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</si>
  <si>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</si>
  <si>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</si>
  <si>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</si>
  <si>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</si>
  <si>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</si>
  <si>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</si>
  <si>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</si>
  <si>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</si>
  <si>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</si>
  <si>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</si>
  <si>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</si>
  <si>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</si>
  <si>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</si>
  <si>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</si>
  <si>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</si>
  <si>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</si>
  <si>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</si>
  <si>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</si>
  <si>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</si>
  <si>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</si>
  <si>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</si>
  <si>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</si>
  <si>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</si>
  <si>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</si>
  <si>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</si>
  <si>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</si>
  <si>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</si>
  <si>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</si>
  <si>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</si>
  <si>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</si>
  <si>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</si>
  <si>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</si>
  <si>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</si>
  <si>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</si>
  <si>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</si>
  <si>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</si>
  <si>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</si>
  <si>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</si>
  <si>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</si>
  <si>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</si>
  <si>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</si>
  <si>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</si>
  <si>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</si>
  <si>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</si>
  <si>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</si>
  <si>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</si>
  <si>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</si>
  <si>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</si>
  <si>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</si>
  <si>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</si>
  <si>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</si>
  <si>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</si>
  <si>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</si>
  <si>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</si>
  <si>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</si>
  <si>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</si>
  <si>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</si>
  <si>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</si>
  <si>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</si>
  <si>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</si>
  <si>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</si>
  <si>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</si>
  <si>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</si>
  <si>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</si>
  <si>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</si>
  <si>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</si>
  <si>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</si>
  <si>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</si>
  <si>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</si>
  <si>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</si>
  <si>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</si>
  <si>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</si>
  <si>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</si>
  <si>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</si>
  <si>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</si>
  <si>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</si>
  <si>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</si>
  <si>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</si>
  <si>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</si>
  <si>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</si>
  <si>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</si>
  <si>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</si>
  <si>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</si>
  <si>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</si>
  <si>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</si>
  <si>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</si>
  <si>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</si>
  <si>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</si>
  <si>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</si>
  <si>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</si>
  <si>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</si>
  <si>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</si>
  <si>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</si>
  <si>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</si>
  <si>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</si>
  <si>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</si>
  <si>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</si>
  <si>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</si>
  <si>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</si>
  <si>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</si>
  <si>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</si>
  <si>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</si>
  <si>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</si>
  <si>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</si>
  <si>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</si>
  <si>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</si>
  <si>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</si>
  <si>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</si>
  <si>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</si>
  <si>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</si>
  <si>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</si>
  <si>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</si>
  <si>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</si>
  <si>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</si>
  <si>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</si>
  <si>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</si>
  <si>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</si>
  <si>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</si>
  <si>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</si>
  <si>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</si>
  <si>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</si>
  <si>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</si>
  <si>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</si>
  <si>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</si>
  <si>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</si>
  <si>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</si>
  <si>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</si>
  <si>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</si>
  <si>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</si>
  <si>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</si>
  <si>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</si>
  <si>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</si>
  <si>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</si>
  <si>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</si>
  <si>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</si>
  <si>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</si>
  <si>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</si>
  <si>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</si>
  <si>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</si>
  <si>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</si>
  <si>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</si>
  <si>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</si>
  <si>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</si>
  <si>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</si>
  <si>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</si>
  <si>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</si>
  <si>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</si>
  <si>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</si>
  <si>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</si>
  <si>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</si>
  <si>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</si>
  <si>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</si>
  <si>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</si>
  <si>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</si>
  <si>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</si>
  <si>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</si>
  <si>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</si>
  <si>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</si>
  <si>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</si>
  <si>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</si>
  <si>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</si>
  <si>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</si>
  <si>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</si>
  <si>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</si>
  <si>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</si>
  <si>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</si>
  <si>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</si>
  <si>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</si>
  <si>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</si>
  <si>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</si>
  <si>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</si>
  <si>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</si>
  <si>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</si>
  <si>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</si>
  <si>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</si>
  <si>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</si>
  <si>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</si>
  <si>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</si>
  <si>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</si>
  <si>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</si>
  <si>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</si>
  <si>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</si>
  <si>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</si>
  <si>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</si>
  <si>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</si>
  <si>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</si>
  <si>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</si>
  <si>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</si>
  <si>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</si>
  <si>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</si>
  <si>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</si>
  <si>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</si>
  <si>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</si>
  <si>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</si>
  <si>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</si>
  <si>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</si>
  <si>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</si>
  <si>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</si>
  <si>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</si>
  <si>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</si>
  <si>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</si>
  <si>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</si>
  <si>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</si>
  <si>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</si>
  <si>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</si>
  <si>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</si>
  <si>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</si>
  <si>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</si>
  <si>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</si>
  <si>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</si>
  <si>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</si>
  <si>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</si>
  <si>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</si>
  <si>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</si>
  <si>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</si>
  <si>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</si>
  <si>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</si>
  <si>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</si>
  <si>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</si>
  <si>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</si>
  <si>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</si>
  <si>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</si>
  <si>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</si>
  <si>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</si>
  <si>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</si>
  <si>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</si>
  <si>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</si>
  <si>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</si>
  <si>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</si>
  <si>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</si>
  <si>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</si>
  <si>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</si>
  <si>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</si>
  <si>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</si>
  <si>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</si>
  <si>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</si>
  <si>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</si>
  <si>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</si>
  <si>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</si>
  <si>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</si>
  <si>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</si>
  <si>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</si>
  <si>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</si>
  <si>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</si>
  <si>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</si>
  <si>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</si>
  <si>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</si>
  <si>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</si>
  <si>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</si>
  <si>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</si>
  <si>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</si>
  <si>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</si>
  <si>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</si>
  <si>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</si>
  <si>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</si>
  <si>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</si>
  <si>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</si>
  <si>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</si>
  <si>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</si>
  <si>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</si>
  <si>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</si>
  <si>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</si>
  <si>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</si>
  <si>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</si>
  <si>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</si>
  <si>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</si>
  <si>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</si>
  <si>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</si>
  <si>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</si>
  <si>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</si>
  <si>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</si>
  <si>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</si>
  <si>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</si>
  <si>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</si>
  <si>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</si>
  <si>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</si>
  <si>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</si>
  <si>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</si>
  <si>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</si>
  <si>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</si>
  <si>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</si>
  <si>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</si>
  <si>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</si>
  <si>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</si>
  <si>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</si>
  <si>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</si>
  <si>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</si>
  <si>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</si>
  <si>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</si>
  <si>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</si>
  <si>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</si>
  <si>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</si>
  <si>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</si>
  <si>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</si>
  <si>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</si>
  <si>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</si>
  <si>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</si>
  <si>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</si>
  <si>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</si>
  <si>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</si>
  <si>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</si>
  <si>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</si>
  <si>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</si>
  <si>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</si>
  <si>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</si>
  <si>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</si>
  <si>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</si>
  <si>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</si>
  <si>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</si>
  <si>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</si>
  <si>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</si>
  <si>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</si>
  <si>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</si>
  <si>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</si>
  <si>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</si>
  <si>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</si>
  <si>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</si>
  <si>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</si>
  <si>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</si>
  <si>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</si>
  <si>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</si>
  <si>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</si>
  <si>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</si>
  <si>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</si>
  <si>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</si>
  <si>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</si>
  <si>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</si>
  <si>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</si>
  <si>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</si>
  <si>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</si>
  <si>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</si>
  <si>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</si>
  <si>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</si>
  <si>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</si>
  <si>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</si>
  <si>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</si>
  <si>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</si>
  <si>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</si>
  <si>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</si>
  <si>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</si>
  <si>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</si>
  <si>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</si>
  <si>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</si>
  <si>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</si>
  <si>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</si>
  <si>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</si>
  <si>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</si>
  <si>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</si>
  <si>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</si>
  <si>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</si>
  <si>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</si>
  <si>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</si>
  <si>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</si>
  <si>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</si>
  <si>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</si>
  <si>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</si>
  <si>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</si>
  <si>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</si>
  <si>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</si>
  <si>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</si>
  <si>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</si>
  <si>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</si>
  <si>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</si>
  <si>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</si>
  <si>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</si>
  <si>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</si>
  <si>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</si>
  <si>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</si>
  <si>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</si>
  <si>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</si>
  <si>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</si>
  <si>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</si>
  <si>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</si>
  <si>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</si>
  <si>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</si>
  <si>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</si>
  <si>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</si>
  <si>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</si>
  <si>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</si>
  <si>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</si>
  <si>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</si>
  <si>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</si>
  <si>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</si>
  <si>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</si>
  <si>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</si>
  <si>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</si>
  <si>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</si>
  <si>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</si>
  <si>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</si>
  <si>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</si>
  <si>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</si>
  <si>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</si>
  <si>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</si>
  <si>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</si>
  <si>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</si>
  <si>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</si>
  <si>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</si>
  <si>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</si>
  <si>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</si>
  <si>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</si>
  <si>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</si>
  <si>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</si>
  <si>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</si>
  <si>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</si>
  <si>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</si>
  <si>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</si>
  <si>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</si>
  <si>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</si>
  <si>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</si>
  <si>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</si>
  <si>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</si>
  <si>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</si>
  <si>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</si>
  <si>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</si>
  <si>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</si>
  <si>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</si>
  <si>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</si>
  <si>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</si>
  <si>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</si>
  <si>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</si>
  <si>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</si>
  <si>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</si>
  <si>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</si>
  <si>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</si>
  <si>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</si>
  <si>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</si>
  <si>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</si>
  <si>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</si>
  <si>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</si>
  <si>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</si>
  <si>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</si>
  <si>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</si>
  <si>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</si>
  <si>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</si>
  <si>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</si>
  <si>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</si>
  <si>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</si>
  <si>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</si>
  <si>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</si>
  <si>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</si>
  <si>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</si>
  <si>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</si>
  <si>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</si>
  <si>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</si>
  <si>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</si>
  <si>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</si>
  <si>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</si>
  <si>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</si>
  <si>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</si>
  <si>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</si>
  <si>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</si>
  <si>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</si>
  <si>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</si>
  <si>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</si>
  <si>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</si>
  <si>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</si>
  <si>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</si>
  <si>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</si>
  <si>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</si>
  <si>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</si>
  <si>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</si>
  <si>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</si>
  <si>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</si>
  <si>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</si>
  <si>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</si>
  <si>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</si>
  <si>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</si>
  <si>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</si>
  <si>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</si>
  <si>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</si>
  <si>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</si>
  <si>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</si>
  <si>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</si>
  <si>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</si>
  <si>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</si>
  <si>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</si>
  <si>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</si>
  <si>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</si>
  <si>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</si>
  <si>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</si>
  <si>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</si>
  <si>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</si>
  <si>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</si>
  <si>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</si>
  <si>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</si>
  <si>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</si>
  <si>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</si>
  <si>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</si>
  <si>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</si>
  <si>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</si>
  <si>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</si>
  <si>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</si>
  <si>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</si>
  <si>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</si>
  <si>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</si>
  <si>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</si>
  <si>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</si>
  <si>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</si>
  <si>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</si>
  <si>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</si>
  <si>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</si>
  <si>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</si>
  <si>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</si>
  <si>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</si>
  <si>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</si>
  <si>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</si>
  <si>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</si>
  <si>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</si>
  <si>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</si>
  <si>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</si>
  <si>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</si>
  <si>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</si>
  <si>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</si>
  <si>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</si>
  <si>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</si>
  <si>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</si>
  <si>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</si>
  <si>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</si>
  <si>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</si>
  <si>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</si>
  <si>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</si>
  <si>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</si>
  <si>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</si>
  <si>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</si>
  <si>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</si>
  <si>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</si>
  <si>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</si>
  <si>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</si>
  <si>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</si>
  <si>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</si>
  <si>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</si>
  <si>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</si>
  <si>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</si>
  <si>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</si>
  <si>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</si>
  <si>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</si>
  <si>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</si>
  <si>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</si>
  <si>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</si>
  <si>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</si>
  <si>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</si>
  <si>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</si>
  <si>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</si>
  <si>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</si>
  <si>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</si>
  <si>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</si>
  <si>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</si>
  <si>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</si>
  <si>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</si>
  <si>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</si>
  <si>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</si>
  <si>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</si>
  <si>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</si>
  <si>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</si>
  <si>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</si>
  <si>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</si>
  <si>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</si>
  <si>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</si>
  <si>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</si>
  <si>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</si>
  <si>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</si>
  <si>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</si>
  <si>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</si>
  <si>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</si>
  <si>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</si>
  <si>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</si>
  <si>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</si>
  <si>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</si>
  <si>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</si>
  <si>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</si>
  <si>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</si>
  <si>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</si>
  <si>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</si>
  <si>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</si>
  <si>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</si>
  <si>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</si>
  <si>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</si>
  <si>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</si>
  <si>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</si>
  <si>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</si>
  <si>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</si>
  <si>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</si>
  <si>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</si>
  <si>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</si>
  <si>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</si>
  <si>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</si>
  <si>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</si>
  <si>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</si>
  <si>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</si>
  <si>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</si>
  <si>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</si>
  <si>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</si>
  <si>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</si>
  <si>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</si>
  <si>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</si>
  <si>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</si>
  <si>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</si>
  <si>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</si>
  <si>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</si>
  <si>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</si>
  <si>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</si>
  <si>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</si>
  <si>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</si>
  <si>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</si>
  <si>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</si>
  <si>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</si>
  <si>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</si>
  <si>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</si>
  <si>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</si>
  <si>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</si>
  <si>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</si>
  <si>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</si>
  <si>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</si>
  <si>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</si>
  <si>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</si>
  <si>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</si>
  <si>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</si>
  <si>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</si>
  <si>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</si>
  <si>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</si>
  <si>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</si>
  <si>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</si>
  <si>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</si>
  <si>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</si>
  <si>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</si>
  <si>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</si>
  <si>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</si>
  <si>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</si>
  <si>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</si>
  <si>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</si>
  <si>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</si>
  <si>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</si>
  <si>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</si>
  <si>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</si>
  <si>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</si>
  <si>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</si>
  <si>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</si>
  <si>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</si>
  <si>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</si>
  <si>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</si>
  <si>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</si>
  <si>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</si>
  <si>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</si>
  <si>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</si>
  <si>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</si>
  <si>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</si>
  <si>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</si>
  <si>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</si>
  <si>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</si>
  <si>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</si>
  <si>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</si>
  <si>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</si>
  <si>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</si>
  <si>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</si>
  <si>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</si>
  <si>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</si>
  <si>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</si>
  <si>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</si>
  <si>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</si>
  <si>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</si>
  <si>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</si>
  <si>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</si>
  <si>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</si>
  <si>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</si>
  <si>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</si>
  <si>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</si>
  <si>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</si>
  <si>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</si>
  <si>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</si>
  <si>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</si>
  <si>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</si>
  <si>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</si>
  <si>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</si>
  <si>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</si>
  <si>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</si>
  <si>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</si>
  <si>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</si>
  <si>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</si>
  <si>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</si>
  <si>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</si>
  <si>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</si>
  <si>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</si>
  <si>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</si>
  <si>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</si>
  <si>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</si>
  <si>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</si>
  <si>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</si>
  <si>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</si>
  <si>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</si>
  <si>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</si>
  <si>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</si>
  <si>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</si>
  <si>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</si>
  <si>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</si>
  <si>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</si>
  <si>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</si>
  <si>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</si>
  <si>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</si>
  <si>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</si>
  <si>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</si>
  <si>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</si>
  <si>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</si>
  <si>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</si>
  <si>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</si>
  <si>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</si>
  <si>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</si>
  <si>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</si>
  <si>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</si>
  <si>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</si>
  <si>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</si>
  <si>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</si>
  <si>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</si>
  <si>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</si>
  <si>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</si>
  <si>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</si>
  <si>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</si>
  <si>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</si>
  <si>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</si>
  <si>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</si>
  <si>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</si>
  <si>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</si>
  <si>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</si>
  <si>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</si>
  <si>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</si>
  <si>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</si>
  <si>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</si>
  <si>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</si>
  <si>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</si>
  <si>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</si>
  <si>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</si>
  <si>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</si>
  <si>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</si>
  <si>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</si>
  <si>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</si>
  <si>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</si>
  <si>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</si>
  <si>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</si>
  <si>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</si>
  <si>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</si>
  <si>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</si>
  <si>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</si>
  <si>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</si>
  <si>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</si>
  <si>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</si>
  <si>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</si>
  <si>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</si>
  <si>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</si>
  <si>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</si>
  <si>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</si>
  <si>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</si>
  <si>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</si>
  <si>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</si>
  <si>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</si>
  <si>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</si>
  <si>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</si>
  <si>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</si>
  <si>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</si>
  <si>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</si>
  <si>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</si>
  <si>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</si>
  <si>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</si>
  <si>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</si>
  <si>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</si>
  <si>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</si>
  <si>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</si>
  <si>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</si>
  <si>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</si>
  <si>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</si>
  <si>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</si>
  <si>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</si>
  <si>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</si>
  <si>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</si>
  <si>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</si>
  <si>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</si>
  <si>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</si>
  <si>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</si>
  <si>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</si>
  <si>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</si>
  <si>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</si>
  <si>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</si>
  <si>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</si>
  <si>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</si>
  <si>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</si>
  <si>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</si>
  <si>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</si>
  <si>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</si>
  <si>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</si>
  <si>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</si>
  <si>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</si>
  <si>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</si>
  <si>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</si>
  <si>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</si>
  <si>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</si>
  <si>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</si>
  <si>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</si>
  <si>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</si>
  <si>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</si>
  <si>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</si>
  <si>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</si>
  <si>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</si>
  <si>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</si>
  <si>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</si>
  <si>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</si>
  <si>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</si>
  <si>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</si>
  <si>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</si>
  <si>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</si>
  <si>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</si>
  <si>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</si>
  <si>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</si>
  <si>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</si>
  <si>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</si>
  <si>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</si>
  <si>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</si>
  <si>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</si>
  <si>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</si>
  <si>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</si>
  <si>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</si>
  <si>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</si>
  <si>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</si>
  <si>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</si>
  <si>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</si>
  <si>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</si>
  <si>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</si>
  <si>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</si>
  <si>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</si>
  <si>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</si>
  <si>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</si>
  <si>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</si>
  <si>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</si>
  <si>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</si>
  <si>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</si>
  <si>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</si>
  <si>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</si>
  <si>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</si>
  <si>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</si>
  <si>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</si>
  <si>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</si>
  <si>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</si>
  <si>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</si>
  <si>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</si>
  <si>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</si>
  <si>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</si>
  <si>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</si>
  <si>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</si>
  <si>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</si>
  <si>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</si>
  <si>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</si>
  <si>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</si>
  <si>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</si>
  <si>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</si>
  <si>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</si>
  <si>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</si>
  <si>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</si>
  <si>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</si>
  <si>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</si>
  <si>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</si>
  <si>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</si>
  <si>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</si>
  <si>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</si>
  <si>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</si>
  <si>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</si>
  <si>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</si>
  <si>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</si>
  <si>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</si>
  <si>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</si>
  <si>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</si>
  <si>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</si>
  <si>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</si>
  <si>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</si>
  <si>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</si>
  <si>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</si>
  <si>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</si>
  <si>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</si>
  <si>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</si>
  <si>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</si>
  <si>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</si>
  <si>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</si>
  <si>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</si>
  <si>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</si>
  <si>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</si>
  <si>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</si>
  <si>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</si>
  <si>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</si>
  <si>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</si>
  <si>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</si>
  <si>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</si>
  <si>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</si>
  <si>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</si>
  <si>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</si>
  <si>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</si>
  <si>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</si>
  <si>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</si>
  <si>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</si>
  <si>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</si>
  <si>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</si>
  <si>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</si>
  <si>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</si>
  <si>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</si>
  <si>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</si>
  <si>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</si>
  <si>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</si>
  <si>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</si>
  <si>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</si>
  <si>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</si>
  <si>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</si>
  <si>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</si>
  <si>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</si>
  <si>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</si>
  <si>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</si>
  <si>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</si>
  <si>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</si>
  <si>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</si>
  <si>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</si>
  <si>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</si>
  <si>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</si>
  <si>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</si>
  <si>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</si>
  <si>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</si>
  <si>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</si>
  <si>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</si>
  <si>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</si>
  <si>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</si>
  <si>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</si>
  <si>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</si>
  <si>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</si>
  <si>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</si>
  <si>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</si>
  <si>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</si>
  <si>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</si>
  <si>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</si>
  <si>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</si>
  <si>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</si>
  <si>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</si>
  <si>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</si>
  <si>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</si>
  <si>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</si>
  <si>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</si>
  <si>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</si>
  <si>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</si>
  <si>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</si>
  <si>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</si>
  <si>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</si>
  <si>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</si>
  <si>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</si>
  <si>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</si>
  <si>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</si>
  <si>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</si>
  <si>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</si>
  <si>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</si>
  <si>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</si>
  <si>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</si>
  <si>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</si>
  <si>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</si>
  <si>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</si>
  <si>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</si>
  <si>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</si>
  <si>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</si>
  <si>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</si>
  <si>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</si>
  <si>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</si>
  <si>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</si>
  <si>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</si>
  <si>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</si>
  <si>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</si>
  <si>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</si>
  <si>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</si>
  <si>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</si>
  <si>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</si>
  <si>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</si>
  <si>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</si>
  <si>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</si>
  <si>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</si>
  <si>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</si>
  <si>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</si>
  <si>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</si>
  <si>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</si>
  <si>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</si>
  <si>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</si>
  <si>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</si>
  <si>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</si>
  <si>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</si>
  <si>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</si>
  <si>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</si>
  <si>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</si>
  <si>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</si>
  <si>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</si>
  <si>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</si>
  <si>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</si>
  <si>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</si>
  <si>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</si>
  <si>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</si>
  <si>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</si>
  <si>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</si>
  <si>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</si>
  <si>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</si>
  <si>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</si>
  <si>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</si>
  <si>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</si>
  <si>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</si>
  <si>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</si>
  <si>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</si>
  <si>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</si>
  <si>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</si>
  <si>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</si>
  <si>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</si>
  <si>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</si>
  <si>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</si>
  <si>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</si>
  <si>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</si>
  <si>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</si>
  <si>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</si>
  <si>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</si>
  <si>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</si>
  <si>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</si>
  <si>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</si>
  <si>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</si>
  <si>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</si>
  <si>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</si>
  <si>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</si>
  <si>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</si>
  <si>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</si>
  <si>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</si>
  <si>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</si>
  <si>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</si>
  <si>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</si>
  <si>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</si>
  <si>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</si>
  <si>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</si>
  <si>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</si>
  <si>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</si>
  <si>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</si>
  <si>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</si>
  <si>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</si>
  <si>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</si>
  <si>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</si>
  <si>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</si>
  <si>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</si>
  <si>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</si>
  <si>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</si>
  <si>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</si>
  <si>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</si>
  <si>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</si>
  <si>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</si>
  <si>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</si>
  <si>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</si>
  <si>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</si>
  <si>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</si>
  <si>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</si>
  <si>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</si>
  <si>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</si>
  <si>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</si>
  <si>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</si>
  <si>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</si>
  <si>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</si>
  <si>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</si>
  <si>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</si>
  <si>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</si>
  <si>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</si>
  <si>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</si>
  <si>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</si>
  <si>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</si>
  <si>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</si>
  <si>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</si>
  <si>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</si>
  <si>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</si>
  <si>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</si>
  <si>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</si>
  <si>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</si>
  <si>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</si>
  <si>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</si>
  <si>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</si>
  <si>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</si>
  <si>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</si>
  <si>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</si>
  <si>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</si>
  <si>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</si>
  <si>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</si>
  <si>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</si>
  <si>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</si>
  <si>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</si>
  <si>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</si>
  <si>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</si>
  <si>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</si>
  <si>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</si>
  <si>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</si>
  <si>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</si>
  <si>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</si>
  <si>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</si>
  <si>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</si>
  <si>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</si>
  <si>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</si>
  <si>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</si>
  <si>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</si>
  <si>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</si>
  <si>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</si>
  <si>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</si>
  <si>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</si>
  <si>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</si>
  <si>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</si>
  <si>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</si>
  <si>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</si>
  <si>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</si>
  <si>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</si>
  <si>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</si>
  <si>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</si>
  <si>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</si>
  <si>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</si>
  <si>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</si>
  <si>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</si>
  <si>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</si>
  <si>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</si>
  <si>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</si>
  <si>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</si>
  <si>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</si>
  <si>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</si>
  <si>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</si>
  <si>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</si>
  <si>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</si>
  <si>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</si>
  <si>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</si>
  <si>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</si>
  <si>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</si>
  <si>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</si>
  <si>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</si>
  <si>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</si>
  <si>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</si>
  <si>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</si>
  <si>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</si>
  <si>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</si>
  <si>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</si>
  <si>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</si>
  <si>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</si>
  <si>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</si>
  <si>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</si>
  <si>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</si>
  <si>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</si>
  <si>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</si>
  <si>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</si>
  <si>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</si>
  <si>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</si>
  <si>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</si>
  <si>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</si>
  <si>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</si>
  <si>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</si>
  <si>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</si>
  <si>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</si>
  <si>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</si>
  <si>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</si>
  <si>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</si>
  <si>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</si>
  <si>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</si>
  <si>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</si>
  <si>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</si>
  <si>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</si>
  <si>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</si>
  <si>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</si>
  <si>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</si>
  <si>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</si>
  <si>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</si>
  <si>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</si>
  <si>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</si>
  <si>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</si>
  <si>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</si>
  <si>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</si>
  <si>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</si>
  <si>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</si>
  <si>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</si>
  <si>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</si>
  <si>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</si>
  <si>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</si>
  <si>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</si>
  <si>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</si>
  <si>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</si>
  <si>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</si>
  <si>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</si>
  <si>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</si>
  <si>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</si>
  <si>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</si>
  <si>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</si>
  <si>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</si>
  <si>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</si>
  <si>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</si>
  <si>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</si>
  <si>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</si>
  <si>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</si>
  <si>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</si>
  <si>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</si>
  <si>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</si>
  <si>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</si>
  <si>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</si>
  <si>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</si>
  <si>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</si>
  <si>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</si>
  <si>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</si>
  <si>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</si>
  <si>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</si>
  <si>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</si>
  <si>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</si>
  <si>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</si>
  <si>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</si>
  <si>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</si>
  <si>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</si>
  <si>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</si>
  <si>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</si>
  <si>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</si>
  <si>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</si>
  <si>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</si>
  <si>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</si>
  <si>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</si>
  <si>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</si>
  <si>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</si>
  <si>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</si>
  <si>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</si>
  <si>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</si>
  <si>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</si>
  <si>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</si>
  <si>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</si>
  <si>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</si>
  <si>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</si>
  <si>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</si>
  <si>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</si>
  <si>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</si>
  <si>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</si>
  <si>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</si>
  <si>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</si>
  <si>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</si>
  <si>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</si>
  <si>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</si>
  <si>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</si>
  <si>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</si>
  <si>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</si>
  <si>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</si>
  <si>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</si>
  <si>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</si>
  <si>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</si>
  <si>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</si>
  <si>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</si>
  <si>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</si>
  <si>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</si>
  <si>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</si>
  <si>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</si>
  <si>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</si>
  <si>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</si>
  <si>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</si>
  <si>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</si>
  <si>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</si>
  <si>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</si>
  <si>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</si>
  <si>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</si>
  <si>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</si>
  <si>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</si>
  <si>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</si>
  <si>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</si>
  <si>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</si>
  <si>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</si>
  <si>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</si>
  <si>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</si>
  <si>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</si>
  <si>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</si>
  <si>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</si>
  <si>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</si>
  <si>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</si>
  <si>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</si>
  <si>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</si>
  <si>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</si>
  <si>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</si>
  <si>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</si>
  <si>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</si>
  <si>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</si>
  <si>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</si>
  <si>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</si>
  <si>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</si>
  <si>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</si>
  <si>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</si>
  <si>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</si>
  <si>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</si>
  <si>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</si>
  <si>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</si>
  <si>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</si>
  <si>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</si>
  <si>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</si>
  <si>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</si>
  <si>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</si>
  <si>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</si>
  <si>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</si>
  <si>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</si>
  <si>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</si>
  <si>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</si>
  <si>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</si>
  <si>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</si>
  <si>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</si>
  <si>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</si>
  <si>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</si>
  <si>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</si>
  <si>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</si>
  <si>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</si>
  <si>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</si>
  <si>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</si>
  <si>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</si>
  <si>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</si>
  <si>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</si>
  <si>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</si>
  <si>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</si>
  <si>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</si>
  <si>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</si>
  <si>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</si>
  <si>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</si>
  <si>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</si>
  <si>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</si>
  <si>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</si>
  <si>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</si>
  <si>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</si>
  <si>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</si>
  <si>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</si>
  <si>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</si>
  <si>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</si>
  <si>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</si>
  <si>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</si>
  <si>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</si>
  <si>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</si>
  <si>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</si>
  <si>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</si>
  <si>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</si>
  <si>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</si>
  <si>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</si>
  <si>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</si>
  <si>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</si>
  <si>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</si>
  <si>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</si>
  <si>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</si>
  <si>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</si>
  <si>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</si>
  <si>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</si>
  <si>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</si>
  <si>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</si>
  <si>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</si>
  <si>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</si>
  <si>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</si>
  <si>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</si>
  <si>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</si>
  <si>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</si>
  <si>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</si>
  <si>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</si>
  <si>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</si>
  <si>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</si>
  <si>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</si>
  <si>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</si>
  <si>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</si>
  <si>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</si>
  <si>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</si>
  <si>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</si>
  <si>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</si>
  <si>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</si>
  <si>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</si>
  <si>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</si>
  <si>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</si>
  <si>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</si>
  <si>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</si>
  <si>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</si>
  <si>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</si>
  <si>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</si>
  <si>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</si>
  <si>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</si>
  <si>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</si>
  <si>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</si>
  <si>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</si>
  <si>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</si>
  <si>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</si>
  <si>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</si>
  <si>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</si>
  <si>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</si>
  <si>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</si>
  <si>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</si>
  <si>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</si>
  <si>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</si>
  <si>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</si>
  <si>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</si>
  <si>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</si>
  <si>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</si>
  <si>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</si>
  <si>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</si>
  <si>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</si>
  <si>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</si>
  <si>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</si>
  <si>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</si>
  <si>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</si>
  <si>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</si>
  <si>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</si>
  <si>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</si>
  <si>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</si>
  <si>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</si>
  <si>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</si>
  <si>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</si>
  <si>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</si>
  <si>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</si>
  <si>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</si>
  <si>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</si>
  <si>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</si>
  <si>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</si>
  <si>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</si>
  <si>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</si>
  <si>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</si>
  <si>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</si>
  <si>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</si>
  <si>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</si>
  <si>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</si>
  <si>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</si>
  <si>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</si>
  <si>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</si>
  <si>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</si>
  <si>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</si>
  <si>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</si>
  <si>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</si>
  <si>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</si>
  <si>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</si>
  <si>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</si>
  <si>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</si>
  <si>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</si>
  <si>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</si>
  <si>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</si>
  <si>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</si>
  <si>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</si>
  <si>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</si>
  <si>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</si>
  <si>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</si>
  <si>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</si>
  <si>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</si>
  <si>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</si>
  <si>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</si>
  <si>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</si>
  <si>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</si>
  <si>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</si>
  <si>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</si>
  <si>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</si>
  <si>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</si>
  <si>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</si>
  <si>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</si>
  <si>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</si>
  <si>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</si>
  <si>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</si>
  <si>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</si>
  <si>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</si>
  <si>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</si>
  <si>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</si>
  <si>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</si>
  <si>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</si>
  <si>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</si>
  <si>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</si>
  <si>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</si>
  <si>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</si>
  <si>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</si>
  <si>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</si>
  <si>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</si>
  <si>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</si>
  <si>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</si>
  <si>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</si>
  <si>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</si>
  <si>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</si>
  <si>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</si>
  <si>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</si>
  <si>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</si>
  <si>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</si>
  <si>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</si>
  <si>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</si>
  <si>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</si>
  <si>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</si>
  <si>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</si>
  <si>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</si>
  <si>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</si>
  <si>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</si>
  <si>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</si>
  <si>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</si>
  <si>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</si>
  <si>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</si>
  <si>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</si>
  <si>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</si>
  <si>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</si>
  <si>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</si>
  <si>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</si>
  <si>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</si>
  <si>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</si>
  <si>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</si>
  <si>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</si>
  <si>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</si>
  <si>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</si>
  <si>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</si>
  <si>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</si>
  <si>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</si>
  <si>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</si>
  <si>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</si>
  <si>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</si>
  <si>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</si>
  <si>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</si>
  <si>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</si>
  <si>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</si>
  <si>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</si>
  <si>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</si>
  <si>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</si>
  <si>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</si>
  <si>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</si>
  <si>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</si>
  <si>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</si>
  <si>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</si>
  <si>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</si>
  <si>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</si>
  <si>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</si>
  <si>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</si>
  <si>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</si>
  <si>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</si>
  <si>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</si>
  <si>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</si>
  <si>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</si>
  <si>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</si>
  <si>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</si>
  <si>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</si>
  <si>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</si>
  <si>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</si>
  <si>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</si>
  <si>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</si>
  <si>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</si>
  <si>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</si>
  <si>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</si>
  <si>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</si>
  <si>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</si>
  <si>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</si>
  <si>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</si>
  <si>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</si>
  <si>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</si>
  <si>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</si>
  <si>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</si>
  <si>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</si>
  <si>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</si>
  <si>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</si>
  <si>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</si>
  <si>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</si>
  <si>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</si>
  <si>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</si>
  <si>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</si>
  <si>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</si>
  <si>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</si>
  <si>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</si>
  <si>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</si>
  <si>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</si>
  <si>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</si>
  <si>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</si>
  <si>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</si>
  <si>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</si>
  <si>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</si>
  <si>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</si>
  <si>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</si>
  <si>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</si>
  <si>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</si>
  <si>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</si>
  <si>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</si>
  <si>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</si>
  <si>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</si>
  <si>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</si>
  <si>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</si>
  <si>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</si>
  <si>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</si>
  <si>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</si>
  <si>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</si>
  <si>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</si>
  <si>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</si>
  <si>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</si>
  <si>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</si>
  <si>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</si>
  <si>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</si>
  <si>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</si>
  <si>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</si>
  <si>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</si>
  <si>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</si>
  <si>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</si>
  <si>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</si>
  <si>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</si>
  <si>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</si>
  <si>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</si>
  <si>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</si>
  <si>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</si>
  <si>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</si>
  <si>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</si>
  <si>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</si>
  <si>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</si>
  <si>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</si>
  <si>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</si>
  <si>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</si>
  <si>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</si>
  <si>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</si>
  <si>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</si>
  <si>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</si>
  <si>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</si>
  <si>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</si>
  <si>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</si>
  <si>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</si>
  <si>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</si>
  <si>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</si>
  <si>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</si>
  <si>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</si>
  <si>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</si>
  <si>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</si>
  <si>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</si>
  <si>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</si>
  <si>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</si>
  <si>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</si>
  <si>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</si>
  <si>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</si>
  <si>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</si>
  <si>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</si>
  <si>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</si>
  <si>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</si>
  <si>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</si>
  <si>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</si>
  <si>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</si>
  <si>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</si>
  <si>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</si>
  <si>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</si>
  <si>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</si>
  <si>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</si>
  <si>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</si>
  <si>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</si>
  <si>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</si>
  <si>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</si>
  <si>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</si>
  <si>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</si>
  <si>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</si>
  <si>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</si>
  <si>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</si>
  <si>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</si>
  <si>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</si>
  <si>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</si>
  <si>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</si>
  <si>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</si>
  <si>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</si>
  <si>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</si>
  <si>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</si>
  <si>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</si>
  <si>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</si>
  <si>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</si>
  <si>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</si>
  <si>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</si>
  <si>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</si>
  <si>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</si>
  <si>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</si>
  <si>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</si>
  <si>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</si>
  <si>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</si>
  <si>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</si>
  <si>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</si>
  <si>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</si>
  <si>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</si>
  <si>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</si>
  <si>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</si>
  <si>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</si>
  <si>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</si>
  <si>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</si>
  <si>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</si>
  <si>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</si>
  <si>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</si>
  <si>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</si>
  <si>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</si>
  <si>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</si>
  <si>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</si>
  <si>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</si>
  <si>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</si>
  <si>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</si>
  <si>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</si>
  <si>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</si>
  <si>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</si>
  <si>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</si>
  <si>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</si>
  <si>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</si>
  <si>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</si>
  <si>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</si>
  <si>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</si>
  <si>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</si>
  <si>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</si>
  <si>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</si>
  <si>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</si>
  <si>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</si>
  <si>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</si>
  <si>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</si>
  <si>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</si>
  <si>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</si>
  <si>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</si>
  <si>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</si>
  <si>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</si>
  <si>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</si>
  <si>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</si>
  <si>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</si>
  <si>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</si>
  <si>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</si>
  <si>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</si>
  <si>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</si>
  <si>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</si>
  <si>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</si>
  <si>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</si>
  <si>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</si>
  <si>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</si>
  <si>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</si>
  <si>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</si>
  <si>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</si>
  <si>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</si>
  <si>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</si>
  <si>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</si>
  <si>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</si>
  <si>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</si>
  <si>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</si>
  <si>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</si>
  <si>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</si>
  <si>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</si>
  <si>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</si>
  <si>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</si>
  <si>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</si>
  <si>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</si>
  <si>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</si>
  <si>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</si>
  <si>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</si>
  <si>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</si>
  <si>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</si>
  <si>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</si>
  <si>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</si>
  <si>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</si>
  <si>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</si>
  <si>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</si>
  <si>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</si>
  <si>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</si>
  <si>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</si>
  <si>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</si>
  <si>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</si>
  <si>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</si>
  <si>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</si>
  <si>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</si>
  <si>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</si>
  <si>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</si>
  <si>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</si>
  <si>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</si>
  <si>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</si>
  <si>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</si>
  <si>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</si>
  <si>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</si>
  <si>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</si>
  <si>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</si>
  <si>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</si>
  <si>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</si>
  <si>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</si>
  <si>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</si>
  <si>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</si>
  <si>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</si>
  <si>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</si>
  <si>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</si>
  <si>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</si>
  <si>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</si>
  <si>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</si>
  <si>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</si>
  <si>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</si>
  <si>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</si>
  <si>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</si>
  <si>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</si>
  <si>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</si>
  <si>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</si>
  <si>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</si>
  <si>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</si>
  <si>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</si>
  <si>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</si>
  <si>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</si>
  <si>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</si>
  <si>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</si>
  <si>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</si>
  <si>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</si>
  <si>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</si>
  <si>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</si>
  <si>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</si>
  <si>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</si>
  <si>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</si>
  <si>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</si>
  <si>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</si>
  <si>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</si>
  <si>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</si>
  <si>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</si>
  <si>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</si>
  <si>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</si>
  <si>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</si>
  <si>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</si>
  <si>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</si>
  <si>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</si>
  <si>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</si>
  <si>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</si>
  <si>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</si>
  <si>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</si>
  <si>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</si>
  <si>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</si>
  <si>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</si>
  <si>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</si>
  <si>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</si>
  <si>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</si>
  <si>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</si>
  <si>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</si>
  <si>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</si>
  <si>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</si>
  <si>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</si>
  <si>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</si>
  <si>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</si>
  <si>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</si>
  <si>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</si>
  <si>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</si>
  <si>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</si>
  <si>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</si>
  <si>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</si>
  <si>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</si>
  <si>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</si>
  <si>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</si>
  <si>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</si>
  <si>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</si>
  <si>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</si>
  <si>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</si>
  <si>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</si>
  <si>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</si>
  <si>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</si>
  <si>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</si>
  <si>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</si>
  <si>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</si>
  <si>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</si>
  <si>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</si>
  <si>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</si>
  <si>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</si>
  <si>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</si>
  <si>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</si>
  <si>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</si>
  <si>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</si>
  <si>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</si>
  <si>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</si>
  <si>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</si>
  <si>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</si>
  <si>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</si>
  <si>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</si>
  <si>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</si>
  <si>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</si>
  <si>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</si>
  <si>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</si>
  <si>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</si>
  <si>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</si>
  <si>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</si>
  <si>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</si>
  <si>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</si>
  <si>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</si>
  <si>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</si>
  <si>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</si>
  <si>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</si>
  <si>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</si>
  <si>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</si>
  <si>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</si>
  <si>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</si>
  <si>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</si>
  <si>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</si>
  <si>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</si>
  <si>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</si>
  <si>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</si>
  <si>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</si>
  <si>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</si>
  <si>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</si>
  <si>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</si>
  <si>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</si>
  <si>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</si>
  <si>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</si>
  <si>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</si>
  <si>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</si>
  <si>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</si>
  <si>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</si>
  <si>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</si>
  <si>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</si>
  <si>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</si>
  <si>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</si>
  <si>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</si>
  <si>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</si>
  <si>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</si>
  <si>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</si>
  <si>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</si>
  <si>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</si>
  <si>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</si>
  <si>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</si>
  <si>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</si>
  <si>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</si>
  <si>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</si>
  <si>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</si>
  <si>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</si>
  <si>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</si>
  <si>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</si>
  <si>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</si>
  <si>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</si>
  <si>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</si>
  <si>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</si>
  <si>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</si>
  <si>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</si>
  <si>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</si>
  <si>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</si>
  <si>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</si>
  <si>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</si>
  <si>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</si>
  <si>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</si>
  <si>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</si>
  <si>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</si>
  <si>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</si>
  <si>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</si>
  <si>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</si>
  <si>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</si>
  <si>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</si>
  <si>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</si>
  <si>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</si>
  <si>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</si>
  <si>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</si>
  <si>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</si>
  <si>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</si>
  <si>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</si>
  <si>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</si>
  <si>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</si>
  <si>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</si>
  <si>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</si>
  <si>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</si>
  <si>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</si>
  <si>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</si>
  <si>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</si>
  <si>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</si>
  <si>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</si>
  <si>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</si>
  <si>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</si>
  <si>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</si>
  <si>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</si>
  <si>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</si>
  <si>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</si>
  <si>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</si>
  <si>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</si>
  <si>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</si>
  <si>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</si>
  <si>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</si>
  <si>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</si>
  <si>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</si>
  <si>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</si>
  <si>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</si>
  <si>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</si>
  <si>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</si>
  <si>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</si>
  <si>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</si>
  <si>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</si>
  <si>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</si>
  <si>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</si>
  <si>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</si>
  <si>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</si>
  <si>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</si>
  <si>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</si>
  <si>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</si>
  <si>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</si>
  <si>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</si>
  <si>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</si>
  <si>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</si>
  <si>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</si>
  <si>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</si>
  <si>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</si>
  <si>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</si>
  <si>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</si>
  <si>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</si>
  <si>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</si>
  <si>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</si>
  <si>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</si>
  <si>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</si>
  <si>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</si>
  <si>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</si>
  <si>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</si>
  <si>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</si>
  <si>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</si>
  <si>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</si>
  <si>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</si>
  <si>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</si>
  <si>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</si>
  <si>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</si>
  <si>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</si>
  <si>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</si>
  <si>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</si>
  <si>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</si>
  <si>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</si>
  <si>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</si>
  <si>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</si>
  <si>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</si>
  <si>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</si>
  <si>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</si>
  <si>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</si>
  <si>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</si>
  <si>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</si>
  <si>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</si>
  <si>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</si>
  <si>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</si>
  <si>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</si>
  <si>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</si>
  <si>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</si>
  <si>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</si>
  <si>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</si>
  <si>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</si>
  <si>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</si>
  <si>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</si>
  <si>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</si>
  <si>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</si>
  <si>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</si>
  <si>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</si>
  <si>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</si>
  <si>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</si>
  <si>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</si>
  <si>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</si>
  <si>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</si>
  <si>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</si>
  <si>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</si>
  <si>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</si>
  <si>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</si>
  <si>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</si>
  <si>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</si>
  <si>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</si>
  <si>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</si>
  <si>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</si>
  <si>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</si>
  <si>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</si>
  <si>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</si>
  <si>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</si>
  <si>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</si>
  <si>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</si>
  <si>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</si>
  <si>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</si>
  <si>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</si>
  <si>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</si>
  <si>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</si>
  <si>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</si>
  <si>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</si>
  <si>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</si>
  <si>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</si>
  <si>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</si>
  <si>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</si>
  <si>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</si>
  <si>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</si>
  <si>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</si>
  <si>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</si>
  <si>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</si>
  <si>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</si>
  <si>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</si>
  <si>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</si>
  <si>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</si>
  <si>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</si>
  <si>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</si>
  <si>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</si>
  <si>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</si>
  <si>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</si>
  <si>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</si>
  <si>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</si>
  <si>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</si>
  <si>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</si>
  <si>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</si>
  <si>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</si>
  <si>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</si>
  <si>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</si>
  <si>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</si>
  <si>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</si>
  <si>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</si>
  <si>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</si>
  <si>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</si>
  <si>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</si>
  <si>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</si>
  <si>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</si>
  <si>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</si>
  <si>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</si>
  <si>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</si>
  <si>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</si>
  <si>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</si>
  <si>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</si>
  <si>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</si>
  <si>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</si>
  <si>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</si>
  <si>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</si>
  <si>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</si>
  <si>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</si>
  <si>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</si>
  <si>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</si>
  <si>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</si>
  <si>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</si>
  <si>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</si>
  <si>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</si>
  <si>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</si>
  <si>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</si>
  <si>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</si>
  <si>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</si>
  <si>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</si>
  <si>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</si>
  <si>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</si>
  <si>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</si>
  <si>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</si>
  <si>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</si>
  <si>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</si>
  <si>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</si>
  <si>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</si>
  <si>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</si>
  <si>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</si>
  <si>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</si>
  <si>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</si>
  <si>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</si>
  <si>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</si>
  <si>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</si>
  <si>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</si>
  <si>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</si>
  <si>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</si>
  <si>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</si>
  <si>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</si>
  <si>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</si>
  <si>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</si>
  <si>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</si>
  <si>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</si>
  <si>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</si>
  <si>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</si>
  <si>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</si>
  <si>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</si>
  <si>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</si>
  <si>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</si>
  <si>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</si>
  <si>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</si>
  <si>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</si>
  <si>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</si>
  <si>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</si>
  <si>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</si>
  <si>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</si>
  <si>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</si>
  <si>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</si>
  <si>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</si>
  <si>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</si>
  <si>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</si>
  <si>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</si>
  <si>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</si>
  <si>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</si>
  <si>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</si>
  <si>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</si>
  <si>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</si>
  <si>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</si>
  <si>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</si>
  <si>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</si>
  <si>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</si>
  <si>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</si>
  <si>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</si>
  <si>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</si>
  <si>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</si>
  <si>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</si>
  <si>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</si>
  <si>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</si>
  <si>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</si>
  <si>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</si>
  <si>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</si>
  <si>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</si>
  <si>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</si>
  <si>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</si>
  <si>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</si>
  <si>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</si>
  <si>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</si>
  <si>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</si>
  <si>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</si>
  <si>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</si>
  <si>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</si>
  <si>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</si>
  <si>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</si>
  <si>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</si>
  <si>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</si>
  <si>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</si>
  <si>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</si>
  <si>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</si>
  <si>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</si>
  <si>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</si>
  <si>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</si>
  <si>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</si>
  <si>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</si>
  <si>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</si>
  <si>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</si>
  <si>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</si>
  <si>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</si>
  <si>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</si>
  <si>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</si>
  <si>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</si>
  <si>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</si>
  <si>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</si>
  <si>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</si>
  <si>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</si>
  <si>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</si>
  <si>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</si>
  <si>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</si>
  <si>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</si>
  <si>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</si>
  <si>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</si>
  <si>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</si>
  <si>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</si>
  <si>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</si>
  <si>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</si>
  <si>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</si>
  <si>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</si>
  <si>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</si>
  <si>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</si>
  <si>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</si>
  <si>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</si>
  <si>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</si>
  <si>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</si>
  <si>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</si>
  <si>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</si>
  <si>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</si>
  <si>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</si>
  <si>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</si>
  <si>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</si>
  <si>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</si>
  <si>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</si>
  <si>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</si>
  <si>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</si>
  <si>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</si>
  <si>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</si>
  <si>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</si>
  <si>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</si>
  <si>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</si>
  <si>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</si>
  <si>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</si>
  <si>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</si>
  <si>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</si>
  <si>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</si>
  <si>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</si>
  <si>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</si>
  <si>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</si>
  <si>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</si>
  <si>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</si>
  <si>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</si>
  <si>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</si>
  <si>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</si>
  <si>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</si>
  <si>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</si>
  <si>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</si>
  <si>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</si>
  <si>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</si>
  <si>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100 mins</t>
  </si>
  <si>
    <t>PCM-20251030-00000257</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</si>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</sst>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297.30009039351717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0.68115520833089249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45960.248516319443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45960.248516319443</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45960.248516319443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45960.248516319443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45960.248516319443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45960.248516319443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45960.248516319443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45960.248516319443</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45960.248516319443</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45960.248516319443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45960.248516319443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45960.248516319443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45960.248516319443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45960.248516319443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45960.248516319443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45960.248516319443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45960.248516319443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45960.248516319443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45960.248516319443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45960.248516319443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45960.248516319443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45960.248516319443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45960.248516319443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45960.248516319443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45960.248516319443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45960.248516319443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45960.248516319443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45960.248516319443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45960.248516319443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45960.248516319443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45960.248516319443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45960.248516319443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45960.248516319443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45960.248516319443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45960.248516319443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45960.248516319443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45960.248516319443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45960.248516319443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45960.248516319443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45960.248516319443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45960.248516319443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45960.248516319443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45960.248516319443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45960.248516319443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45960.248516319443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45960.248516319443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45960.248516319443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45960.248516319443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45960.248516319443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45960.248516319443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45960.248516319443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45960.248516319443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45960.248516319443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45960.248516319443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45960.248516319443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45960.248516319443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45960.248516319443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45960.248516319443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45960.248516319443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45960.248516319443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45960.248516319443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45960.248516319443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45960.248516319443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45960.248516319443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45960.248516319443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45960.248516319443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45960.248516319443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45960.248516319443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45960.248516319443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45960.248516319443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45960.248516319443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45960.248516319443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45960.248516319443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45960.248516319443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45960.248516319443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45960.248516319443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45960.248516319443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45960.248516319443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45960.248516319443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45960.248516319443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45960.248516319443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45960.248516319443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45960.248516319443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45960.248516319443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45960.248516319443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45960.248516319443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45960.248516319443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45960.248516319443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45960.248516319443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45960.248516319443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45960.248516319443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45960.248516319443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45960.248516319443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45960.248516319443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45960.248516319443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45960.248516319443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45960.248516319443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45960.248516319443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45960.248516319443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45960.248516319443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45960.248516319443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45960.248516319443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45960.248516319443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45960.248516319443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45960.248516319443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45960.248516319443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45960.248516319443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45960.248516319443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45960.248516319443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45960.248516319443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45960.248516319443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45960.248516319443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45960.248516319443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45960.248516319443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45960.248516319443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45960.248516319443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45960.248516319443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45960.248516319443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45960.248516319443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45960.248516319443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45960.248516319443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45960.248516319443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45960.248516319443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45960.248516319443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45960.248516319443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45960.248516319443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45960.248516319443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45960.248516319443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45960.248516319443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45960.248516319443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45960.248516319443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45960.248516319443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45960.248516319443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45960.248516319443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45960.248516319443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45960.248516319443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45960.248516319443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45960.248516319443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45960.248516319443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45960.248516319443</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45960.248516319443</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135.24867835648183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1.5064329861124861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45960.248516319443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45960.248516319443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45960.248516319443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45960.248516319443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45960.248516319443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45960.248516319443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45960.248516319443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45960.248516319443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45960.248516319443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45960.248516319443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45960.248516319443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45960.248516319443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45960.248516319443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45960.248516319443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45960.248516319443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45960.248516319443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45960.248516319443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45960.248516319443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45960.248516319443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45960.248516319443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45960.248516319443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45960.248516319443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45960.248516319443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45960.248516319443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45960.248516319443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45960.248516319443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45960.248516319443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45960.248516319443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45960.248516319443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45960.248516319443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45960.248516319443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45960.248516319443</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45960.248516319443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45960.248516319443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45960.248516319443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45960.248516319443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45960.248516319443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45960.248516319443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45960.248516319443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45960.248516319443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45960.248516319443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45960.248516319443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45960.248516319443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45960.248516319443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45960.248516319443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45960.248516319443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45960.248516319443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45960.248516319443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45960.248516319443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45960.248516319443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45960.248516319443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45960.248516319443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45960.248516319443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45960.248516319443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45960.248516319443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45960.248516319443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45960.248516319443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45960.248516319443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45960.248516319443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45960.248516319443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45960.248516319443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45960.248516319443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45960.248516319443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45960.248516319443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45960.248516319443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45960.248516319443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45960.248516319443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45960.248516319443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45960.248516319443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45960.248516319443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45960.248516319443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45960.248516319443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45960.248516319443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45960.248516319443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45960.248516319443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45960.248516319443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45960.248516319443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45960.248516319443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45960.248516319443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45960.248516319443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45960.248516319443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45960.248516319443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45960.248516319443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45960.248516319443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45960.248516319443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45960.248516319443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45960.248516319443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45960.248516319443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45960.248516319443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45960.248516319443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45960.248516319443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45960.248516319443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45960.248516319443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45960.248516319443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45960.248516319443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45960.248516319443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45960.248516319443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45960.248516319443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45960.248516319443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45960.248516319443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45960.248516319443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45960.248516319443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45960.248516319443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45960.248516319443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45960.248516319443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45960.248516319443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45960.248516319443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45960.248516319443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45960.248516319443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45960.248516319443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45960.248516319443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45960.248516319443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45960.248516319443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45960.248516319443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45960.248516319443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45960.248516319443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45960.248516319443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45960.248516319443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45960.248516319443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45960.248516319443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45960.248516319443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45960.248516319443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45960.248516319443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45960.248516319443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45960.248516319443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45960.248516319443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45960.248516319443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45960.248516319443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45960.248516319443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45960.248516319443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45960.248516319443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45960.248516319443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45960.248516319443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45960.248516319443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45960.248516319443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45960.248516319443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45960.248516319443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45960.248516319443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45960.248516319443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45960.248516319443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45960.248516319443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45960.248516319443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45960.248516319443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45960.248516319443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45960.248516319443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45960.248516319443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45960.248516319443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45960.248516319443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45960.248516319443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45960.248516319443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45960.248516319443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45960.248516319443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45960.248516319443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45960.248516319443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45960.248516319443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45960.248516319443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45960.248516319443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45960.248516319443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45960.248516319443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45960.248516319443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45960.248516319443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45960.248516319443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45960.248516319443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45960.248516319443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45960.248516319443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45960.248516319443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45960.248516319443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45960.248516319443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45960.248516319443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45960.248516319443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45960.248516319443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45960.248516319443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45960.248516319443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45960.248516319443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45960.248516319443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45960.248516319443</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45960.248516319443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45960.248516319443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45960.248516319443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45960.248516319443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45960.248516319443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45960.248516319443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45960.248516319443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45960.248516319443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45960.248516319443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45960.248516319443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45960.248516319443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45960.248516319443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45960.248516319443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45960.248516319443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45960.248516319443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45960.248516319443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45960.248516319443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45960.248516319443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45960.248516319443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45960.248516319443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45960.248516319443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45960.248516319443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45960.248516319443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45960.248516319443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45960.248516319443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45960.248516319443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45960.248516319443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45960.248516319443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45960.248516319443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45960.248516319443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45960.248516319443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45960.248516319443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45960.248516319443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45960.248516319443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45960.248516319443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45960.248516319443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45960.248516319443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45960.248516319443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45960.248516319443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45960.248516319443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45960.248516319443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45960.248516319443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45960.248516319443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45960.248516319443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45960.248516319443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45960.248516319443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45960.248516319443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45960.248516319443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45960.248516319443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45960.248516319443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45960.248516319443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45960.248516319443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45960.248516319443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45960.248516319443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45960.248516319443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45960.248516319443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45960.248516319443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45960.248516319443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45960.248516319443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45960.248516319443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45960.248516319443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45960.248516319443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45960.248516319443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45960.248516319443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45960.248516319443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45960.248516319443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45960.248516319443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45960.248516319443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45960.248516319443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45960.248516319443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45960.248516319443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45960.248516319443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45960.248516319443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45960.248516319443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45960.248516319443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45960.248516319443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45960.248516319443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45960.248516319443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45960.248516319443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45960.248516319443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45960.248516319443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45960.248516319443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45960.248516319443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45960.248516319443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45960.248516319443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45960.248516319443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45960.248516319443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45960.248516319443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45960.248516319443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45960.248516319443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45960.248516319443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45960.248516319443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45960.248516319443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45960.248516319443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45960.248516319443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45960.248516319443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45960.248516319443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45960.248516319443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45960.248516319443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45960.248516319443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45960.248516319443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45960.248516319443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45960.248516319443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45960.248516319443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45960.248516319443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45960.248516319443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45960.248516319443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45960.248516319443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45960.248516319443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45960.248516319443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45960.248516319443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45960.248516319443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45960.248516319443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45960.248516319443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45960.248516319443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45960.248516319443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45960.248516319443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45960.248516319443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45960.248516319443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45960.248516319443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45960.248516319443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45960.248516319443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45960.248516319443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45960.248516319443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45960.248516319443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45960.248516319443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45960.248516319443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45960.248516319443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45960.248516319443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45960.248516319443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45960.248516319443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45960.248516319443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45960.248516319443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45960.248516319443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45960.248516319443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45960.248516319443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45960.248516319443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45960.248516319443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45960.248516319443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45960.248516319443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45960.248516319443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45960.248516319443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45960.248516319443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45960.248516319443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45960.248516319443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45960.248516319443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45960.248516319443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45960.248516319443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45960.248516319443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45960.248516319443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45960.248516319443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45960.248516319443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45960.248516319443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45960.248516319443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45960.248516319443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45960.248516319443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45960.248516319443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45960.248516319443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45960.248516319443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45960.248516319443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45960.248516319443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45960.248516319443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45960.248516319443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45960.248516319443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45960.248516319443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45960.248516319443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45960.248516319443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45960.248516319443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45960.248516319443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45960.248516319443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45960.248516319443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45960.248516319443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45960.248516319443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45960.248516319443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45960.248516319443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45960.248516319443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45960.248516319443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45960.248516319443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45960.248516319443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45960.248516319443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45960.248516319443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45960.248516319443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45960.248516319443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45960.248516319443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45960.248516319443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45960.248516319443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45960.248516319443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45960.248516319443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45960.248516319443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45960.248516319443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45960.248516319443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45960.248516319443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45960.248516319443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45960.248516319443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45960.248516319443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45960.248516319443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45960.248516319443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45960.248516319443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45960.248516319443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45960.248516319443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45960.248516319443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45960.248516319443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45960.248516319443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45960.248516319443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45960.248516319443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45960.248516319443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45960.248516319443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45960.248516319443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45960.248516319443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45960.248516319443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45960.248516319443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45960.248516319443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45960.248516319443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45960.248516319443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45960.248516319443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45960.248516319443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45960.248516319443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45960.248516319443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45960.248516319443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45960.248516319443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45960.248516319443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45960.248516319443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45960.248516319443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45960.248516319443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45960.248516319443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45960.248516319443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45960.248516319443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45960.248516319443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45960.248516319443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45960.248516319443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45960.248516319443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45960.248516319443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45960.248516319443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45960.248516319443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45960.248516319443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45960.248516319443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45960.248516319443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45960.248516319443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45960.248516319443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45960.248516319443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45960.248516319443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45960.248516319443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45960.248516319443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45960.248516319443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45960.248516319443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45960.248516319443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45960.248516319443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45960.248516319443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45960.248516319443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45960.248516319443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45960.248516319443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45960.248516319443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45960.248516319443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45960.248516319443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45960.248516319443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45960.248516319443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45960.248516319443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45960.248516319443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45960.248516319443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45960.248516319443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45960.248516319443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45960.248516319443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45960.248516319443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45960.248516319443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45960.248516319443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45960.248516319443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45960.248516319443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45960.248516319443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45960.248516319443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45960.248516319443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45960.248516319443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45960.248516319443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45960.248516319443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45960.248516319443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45960.248516319443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45960.248516319443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45960.248516319443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45960.248516319443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45960.248516319443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45960.248516319443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45960.248516319443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45960.248516319443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45960.248516319443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45960.248516319443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45960.248516319443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45960.248516319443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45960.248516319443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45960.248516319443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45960.248516319443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45960.248516319443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45960.248516319443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45960.248516319443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45960.248516319443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45960.248516319443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45960.248516319443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45960.248516319443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45960.248516319443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45960.248516319443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45960.248516319443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45960.248516319443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45960.248516319443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45960.248516319443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45960.248516319443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45960.248516319443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45960.248516319443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45960.248516319443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45960.248516319443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45960.248516319443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45960.248516319443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45960.248516319443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45960.248516319443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45960.248516319443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45960.248516319443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45960.248516319443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45960.248516319443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45960.248516319443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45960.248516319443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45960.248516319443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45960.248516319443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45960.248516319443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45960.248516319443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45960.248516319443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45960.248516319443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45960.248516319443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45960.248516319443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45960.248516319443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45960.248516319443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45960.248516319443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45960.248516319443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45960.248516319443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45960.248516319443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45960.248516319443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45960.248516319443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45960.248516319443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45960.248516319443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45960.248516319443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45960.248516319443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45960.248516319443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45960.248516319443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45960.248516319443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45960.248516319443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45960.248516319443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45960.248516319443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45960.248516319443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45960.248516319443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45960.248516319443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45960.248516319443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45960.248516319443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45960.248516319443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45960.248516319443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45960.248516319443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45960.248516319443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45960.248516319443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45960.248516319443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45960.248516319443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45960.248516319443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45960.248516319443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45960.248516319443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45960.248516319443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45960.248516319443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45960.248516319443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45960.248516319443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45960.248516319443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45960.248516319443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45960.248516319443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45960.248516319443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45960.248516319443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45960.248516319443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45960.248516319443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45960.248516319443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45960.248516319443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45960.248516319443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45960.248516319443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45960.248516319443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45960.248516319443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45960.248516319443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45960.248516319443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45960.248516319443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45960.248516319443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45960.248516319443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45960.248516319443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45960.248516319443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45960.248516319443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45960.248516319443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45960.248516319443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45960.248516319443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45960.248516319443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45960.248516319443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45960.248516319443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45960.248516319443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45960.248516319443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45960.248516319443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45960.248516319443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45960.248516319443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45960.248516319443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45960.248516319443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45960.248516319443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45960.248516319443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45960.248516319443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45960.248516319443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45960.248516319443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45960.248516319443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45960.248516319443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45960.248516319443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45960.248516319443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45960.248516319443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45960.248516319443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45960.248516319443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45960.248516319443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45960.248516319443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45960.248516319443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45960.248516319443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45960.248516319443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45960.248516319443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45960.248516319443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45960.248516319443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45960.248516319443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45960.248516319443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45960.248516319443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45960.248516319443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45960.248516319443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45960.248516319443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45960.248516319443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45960.248516319443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45960.248516319443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45960.248516319443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45960.248516319443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45960.248516319443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45960.248516319443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45960.248516319443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45960.248516319443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45960.248516319443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45960.248516319443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45960.248516319443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45960.248516319443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45960.248516319443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45960.248516319443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45960.248516319443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45960.248516319443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45960.248516319443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45960.248516319443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45960.248516319443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45960.248516319443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45960.248516319443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45960.248516319443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45960.248516319443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45960.248516319443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45960.248516319443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45960.248516319443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45960.248516319443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45960.248516319443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45960.248516319443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45960.248516319443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45960.248516319443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45960.248516319443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45960.248516319443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45960.248516319443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45960.248516319443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45960.248516319443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45960.248516319443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45960.248516319443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45960.248516319443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45960.248516319443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45960.248516319443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45960.248516319443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45960.248516319443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45960.248516319443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45960.248516319443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45960.248516319443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45960.248516319443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45960.248516319443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45960.248516319443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45960.248516319443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45960.248516319443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45960.248516319443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45960.248516319443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45960.248516319443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45960.248516319443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45960.248516319443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45960.248516319443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45960.248516319443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45960.248516319443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45960.248516319443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45960.248516319443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45960.248516319443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45960.248516319443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45960.248516319443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45960.248516319443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45960.248516319443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45960.248516319443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45960.248516319443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45960.248516319443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45960.248516319443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45960.248516319443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45960.248516319443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45960.248516319443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45960.248516319443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45960.248516319443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45960.248516319443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45960.248516319443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45960.248516319443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45960.248516319443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45960.248516319443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45960.248516319443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45960.248516319443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45960.248516319443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45960.248516319443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45960.248516319443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45960.248516319443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45960.248516319443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45960.248516319443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45960.248516319443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45960.248516319443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45960.248516319443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45960.248516319443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45960.248516319443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45960.248516319443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45960.248516319443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45960.248516319443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45960.248516319443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45960.248516319443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45960.248516319443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45960.248516319443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45960.248516319443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45960.248516319443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45960.248516319443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45960.248516319443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45960.248516319443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45960.248516319443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45960.248516319443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45960.248516319443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45960.248516319443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45960.248516319443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45960.248516319443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45960.248516319443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45960.248516319443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45960.248516319443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45960.248516319443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45960.248516319443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45960.248516319443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45960.248516319443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45960.248516319443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45960.248516319443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45960.248516319443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45960.248516319443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45960.248516319443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45960.248516319443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45960.248516319443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45960.248516319443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45960.248516319443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45960.248516319443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45960.248516319443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45960.248516319443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45960.248516319443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45960.248516319443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45960.248516319443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45960.248516319443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45960.248516319443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45960.248516319443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45960.248516319443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45960.248516319443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45960.248516319443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45960.248516319443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45960.248516319443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45960.248516319443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45960.248516319443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45960.248516319443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45960.248516319443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45960.248516319443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45960.248516319443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45960.248516319443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45960.248516319443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45960.248516319443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45960.248516319443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45960.248516319443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45960.248516319443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45960.248516319443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45960.248516319443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45960.248516319443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45960.248516319443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45960.248516319443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45960.248516319443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45960.248516319443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45960.248516319443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45960.248516319443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45960.248516319443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45960.248516319443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45960.248516319443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45960.248516319443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45960.248516319443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45960.248516319443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45960.248516319443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45960.248516319443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45960.248516319443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45960.248516319443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45960.248516319443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45960.248516319443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45960.248516319443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45960.248516319443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45960.248516319443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45960.248516319443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45960.248516319443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45960.248516319443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45960.248516319443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45960.248516319443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45960.248516319443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45960.248516319443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45960.248516319443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45960.248516319443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45960.248516319443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45960.248516319443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45960.248516319443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45960.248516319443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45960.248516319443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45960.248516319443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45960.248516319443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45960.248516319443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45960.248516319443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45960.248516319443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45960.248516319443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45960.248516319443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45960.248516319443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45960.248516319443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45960.248516319443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45960.248516319443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45960.248516319443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45960.248516319443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45960.248516319443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45960.248516319443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45960.248516319443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45960.248516319443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45960.248516319443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45960.248516319443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45960.248516319443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45960.248516319443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45960.248516319443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45960.248516319443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45960.248516319443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45960.248516319443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45960.248516319443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45960.248516319443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45960.248516319443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45960.248516319443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45960.248516319443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45960.248516319443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45960.248516319443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45960.248516319443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45960.248516319443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45960.248516319443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45960.248516319443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45960.248516319443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45960.248516319443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45960.248516319443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45960.248516319443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45960.248516319443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45960.248516319443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45960.248516319443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45960.248516319443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45960.248516319443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45960.248516319443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45960.248516319443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45960.248516319443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45960.248516319443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45960.248516319443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45960.248516319443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45960.248516319443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45960.248516319443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45960.248516319443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45960.248516319443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45960.248516319443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45960.248516319443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45960.248516319443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45960.248516319443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45960.248516319443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45960.248516319443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45960.248516319443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45960.248516319443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45960.248516319443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45960.248516319443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45960.248516319443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45960.248516319443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45960.248516319443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45960.248516319443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45960.248516319443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45960.248516319443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45960.248516319443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45960.248516319443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45960.248516319443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45960.248516319443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45960.248516319443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45960.248516319443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45960.248516319443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45960.248516319443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45960.248516319443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45960.248516319443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45960.248516319443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45960.248516319443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45960.248516319443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45960.248516319443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45960.248516319443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45960.248516319443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45960.248516319443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45960.248516319443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45960.248516319443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45960.248516319443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45960.248516319443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45960.248516319443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45960.248516319443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45960.248516319443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45960.248516319443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45960.248516319443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45960.248516319443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45960.248516319443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45960.248516319443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45960.248516319443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45960.248516319443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45960.248516319443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45960.248516319443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45960.248516319443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45960.248516319443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45960.248516319443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45960.248516319443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45960.248516319443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45960.248516319443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45960.248516319443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45960.248516319443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45960.248516319443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45960.248516319443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45960.248516319443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45960.248516319443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45960.248516319443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45960.248516319443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45960.248516319443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45960.248516319443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45960.248516319443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45960.248516319443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45960.248516319443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45960.248516319443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45960.248516319443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45960.248516319443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45960.248516319443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45960.248516319443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45960.248516319443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45960.248516319443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45960.248516319443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45960.248516319443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45960.248516319443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45960.248516319443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45960.248516319443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45960.248516319443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45960.248516319443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45960.248516319443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45960.248516319443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45960.248516319443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45960.248516319443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45960.248516319443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45960.248516319443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45960.248516319443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45960.248516319443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45960.248516319443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45960.248516319443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45960.248516319443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45960.248516319443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45960.248516319443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45960.248516319443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45960.248516319443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45960.248516319443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45960.248516319443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45960.248516319443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45960.248516319443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45960.248516319443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45960.248516319443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45960.248516319443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45960.248516319443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45960.248516319443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45960.248516319443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45960.248516319443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45960.248516319443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45960.248516319443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45960.248516319443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45960.248516319443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45960.248516319443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45960.248516319443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45960.248516319443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45960.248516319443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45960.248516319443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45960.248516319443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45960.248516319443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45960.248516319443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45960.248516319443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45960.248516319443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45960.248516319443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45960.248516319443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45960.248516319443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45960.248516319443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45960.248516319443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45960.248516319443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45960.248516319443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45960.248516319443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45960.248516319443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45960.248516319443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45960.248516319443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45960.248516319443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45960.248516319443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45960.248516319443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45960.248516319443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45960.248516319443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45960.248516319443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45960.248516319443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45960.248516319443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45960.248516319443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45960.248516319443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45960.248516319443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45960.248516319443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45960.248516319443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45960.248516319443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45960.248516319443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45960.248516319443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45960.248516319443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45960.248516319443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45960.248516319443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45960.248516319443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45960.248516319443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45960.248516319443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45960.248516319443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45960.248516319443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45960.248516319443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45960.248516319443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45960.248516319443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45960.248516319443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45960.248516319443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45960.248516319443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45960.248516319443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45960.248516319443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45960.248516319443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45960.248516319443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45960.248516319443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45960.248516319443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45960.248516319443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45960.248516319443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45960.248516319443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45960.248516319443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45960.248516319443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45960.248516319443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45960.248516319443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45960.248516319443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45960.248516319443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45960.248516319443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45960.248516319443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45960.248516319443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45960.248516319443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45960.248516319443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45960.248516319443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45960.248516319443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45960.248516319443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45960.248516319443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45960.248516319443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45960.248516319443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45960.248516319443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45960.248516319443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45960.248516319443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45960.248516319443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45960.248516319443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45960.248516319443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45960.248516319443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45960.248516319443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45960.248516319443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45960.248516319443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45960.248516319443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45960.248516319443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45960.248516319443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45960.248516319443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45960.248516319443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45960.248516319443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45960.248516319443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45960.248516319443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45960.248516319443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45960.248516319443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45960.248516319443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45960.248516319443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45960.248516319443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45960.248516319443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45960.248516319443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45960.248516319443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45960.248516319443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45960.248516319443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45960.248516319443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45960.248516319443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45960.248516319443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45960.248516319443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45960.248516319443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45960.248516319443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45960.248516319443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45960.248516319443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45960.248516319443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45960.248516319443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45960.248516319443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45960.248516319443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45960.248516319443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45960.248516319443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45960.248516319443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45960.248516319443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45960.248516319443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45960.248516319443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45960.248516319443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45960.248516319443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45960.248516319443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45960.248516319443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45960.248516319443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45960.248516319443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45960.248516319443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45960.248516319443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45960.248516319443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45960.248516319443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45960.248516319443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45960.248516319443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45960.248516319443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45960.248516319443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45960.248516319443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45960.248516319443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45960.248516319443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45960.248516319443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45960.248516319443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45960.248516319443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45960.248516319443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45960.248516319443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45960.248516319443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45960.248516319443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45960.248516319443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45960.248516319443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45960.248516319443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45960.248516319443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45960.248516319443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45960.248516319443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45960.248516319443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45960.248516319443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45960.248516319443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45960.248516319443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45960.248516319443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45960.248516319443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45960.248516319443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45960.248516319443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45960.248516319443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45960.248516319443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45960.248516319443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45960.248516319443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45960.248516319443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45960.248516319443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45960.248516319443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45960.248516319443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45960.248516319443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45960.248516319443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45960.248516319443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45960.248516319443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45960.248516319443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45960.248516319443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45960.248516319443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45960.248516319443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45960.248516319443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45960.248516319443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45960.248516319443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45960.248516319443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45960.248516319443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45960.248516319443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45960.248516319443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45960.248516319443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45960.248516319443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45960.248516319443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45960.248516319443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45960.248516319443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45960.248516319443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45960.248516319443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45960.248516319443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45960.248516319443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45960.248516319443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45960.248516319443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45960.248516319443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45960.248516319443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45960.248516319443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45960.248516319443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45960.248516319443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45960.248516319443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45960.248516319443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45960.248516319443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45960.248516319443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45960.248516319443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45960.248516319443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45960.248516319443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45960.248516319443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45960.248516319443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45960.248516319443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45960.248516319443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45960.248516319443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45960.248516319443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45960.248516319443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45960.248516319443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45960.248516319443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45960.248516319443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45960.248516319443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45960.248516319443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45960.248516319443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45960.248516319443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45960.248516319443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45960.248516319443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45960.248516319443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45960.248516319443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45960.248516319443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45960.248516319443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45960.248516319443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45960.248516319443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45960.248516319443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45960.248516319443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45960.248516319443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45960.248516319443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45960.248516319443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45960.248516319443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45960.248516319443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45960.248516319443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45960.248516319443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45960.248516319443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45960.248516319443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45960.248516319443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45960.248516319443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45960.248516319443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45960.248516319443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45960.248516319443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45960.248516319443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45960.248516319443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45960.248516319443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45960.248516319443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45960.248516319443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45960.248516319443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45960.248516319443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45960.248516319443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45960.248516319443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45960.248516319443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45960.248516319443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45960.248516319443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45960.248516319443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45960.248516319443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45960.248516319443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45960.248516319443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45960.248516319443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45960.248516319443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45960.248516319443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45960.248516319443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45960.248516319443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45960.248516319443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45960.248516319443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45960.248516319443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45960.248516319443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45960.248516319443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45960.248516319443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45960.248516319443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45960.248516319443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45960.248516319443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45960.248516319443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45960.248516319443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45960.248516319443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45960.248516319443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45960.248516319443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45960.248516319443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45960.248516319443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45960.248516319443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45960.248516319443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45960.248516319443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45960.248516319443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45960.248516319443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45960.248516319443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45960.248516319443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45960.248516319443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45960.248516319443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45960.248516319443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45960.248516319443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45960.248516319443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45960.248516319443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45960.248516319443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45960.248516319443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45960.248516319443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45960.248516319443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45960.248516319443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45960.248516319443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45960.248516319443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45960.248516319443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45960.248516319443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45960.248516319443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45960.248516319443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45960.248516319443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45960.248516319443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45960.248516319443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45960.248516319443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45960.248516319443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45960.248516319443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45960.248516319443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45960.248516319443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256.7677987268471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0.2540718750024098</v>
      </c>
      <c r="H3" s="123">
        <v>45959.98940972222</v>
      </c>
      <c r="I3" s="119" t="str">
        <f>IFERROR(VLOOKUP(D3,DB!A:F,6,0),"")</f>
        <v>Generator-SG</v>
      </c>
      <c r="J3" s="119" t="str">
        <f>IFERROR(VLOOKUP(D3,DB!A:G,7,0),"")</f>
        <v>Dead</v>
      </c>
      <c r="K3" s="125" t="s">
        <v>39112</v>
      </c>
      <c r="L3" s="121" t="str">
        <f>IFERROR(VLOOKUP(D3,DB!A:I,9,0),"")</f>
        <v>Latis</v>
      </c>
    </row>
    <row r="4" spans="1:16" ht="15" customHeight="1">
      <c r="A4" s="119" t="s">
        <v>39113</v>
      </c>
      <c r="B4" s="119" t="str">
        <f>IFERROR(VLOOKUP(D4,DB!A:K,11,0),"")</f>
        <v>R4</v>
      </c>
      <c r="C4" s="120">
        <v>3</v>
      </c>
      <c r="D4" s="94" t="s">
        <v>35668</v>
      </c>
      <c r="E4" s="98" t="s">
        <v>39021</v>
      </c>
      <c r="F4" s="123">
        <v>45960.165972222225</v>
      </c>
      <c r="G4" s="124">
        <f ca="1">IFERROR(NOW()-F4,"")</f>
        <v>8.2544097218487877E-2</v>
      </c>
      <c r="H4" s="123">
        <v>45960.148935185185</v>
      </c>
      <c r="I4" s="119" t="str">
        <f>IFERROR(VLOOKUP(D4,DB!A:F,6,0),"")</f>
        <v>Generator-SG</v>
      </c>
      <c r="J4" s="119" t="str">
        <f>IFERROR(VLOOKUP(D4,DB!A:G,7,0),"")</f>
        <v>Vandalized</v>
      </c>
      <c r="K4" s="125" t="s">
        <v>39114</v>
      </c>
      <c r="L4" s="121" t="str">
        <f>IFERROR(VLOOKUP(D4,DB!A:I,9,0),"")</f>
        <v>Latis</v>
      </c>
    </row>
    <row r="5" spans="1:16" ht="15" customHeight="1">
      <c r="A5" s="119"/>
      <c r="B5" s="119" t="str">
        <f>IFERROR(VLOOKUP(D5,DB!A:K,11,0),"")</f>
        <v/>
      </c>
      <c r="C5" s="120"/>
      <c r="D5" s="94"/>
      <c r="E5" s="98"/>
      <c r="F5" s="123"/>
      <c r="G5" s="124">
        <f ca="1">IFERROR(NOW()-F5,"")</f>
        <v>45960.248516319443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45960.248516319443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45960.248516319443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45960.248516319443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45960.248516319443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45960.248516319443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45960.248516319443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45960.248516319443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45960.248516319443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45960.248516319443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45960.248516319443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45960.248516319443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45960.248516319443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45960.248516319443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45960.248516319443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45960.248516319443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45960.248516319443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45960.248516319443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45960.248516319443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45960.248516319443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45960.248516319443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45960.248516319443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45960.248516319443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45960.248516319443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45960.248516319443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45960.248516319443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45960.248516319443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45960.248516319443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45960.248516319443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45960.248516319443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45960.248516319443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45960.248516319443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45960.248516319443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45960.248516319443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45960.248516319443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45960.248516319443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45960.248516319443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45960.248516319443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45960.248516319443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45960.248516319443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45960.248516319443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45960.248516319443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45960.248516319443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45960.248516319443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45960.248516319443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45960.248516319443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45960.248516319443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45960.248516319443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45960.248516319443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45960.248516319443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45960.248516319443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45960.248516319443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45960.248516319443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45960.248516319443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45960.248516319443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45960.248516319443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45960.248516319443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45960.248516319443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45960.248516319443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45960.248516319443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45960.248516319443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45960.248516319443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45960.248516319443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45960.248516319443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45960.248516319443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45960.248516319443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45960.248516319443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45960.248516319443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45960.248516319443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45960.248516319443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45960.248516319443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45960.248516319443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45960.248516319443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45960.248516319443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45960.248516319443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45960.248516319443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45960.248516319443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45960.248516319443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45960.248516319443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45960.248516319443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45960.248516319443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45960.248516319443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45960.248516319443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45960.248516319443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45960.248516319443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45960.248516319443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45960.248516319443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45960.248516319443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45960.248516319443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45960.248516319443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45960.248516319443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45960.248516319443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45960.248516319443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45960.248516319443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45960.248516319443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45960.248516319443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45960.248516319443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45960.248516319443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45960.248516319443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45960.248516319443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45960.248516319443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45960.248516319443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45960.248516319443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45960.248516319443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45960.248516319443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45960.248516319443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45960.248516319443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45960.248516319443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45960.248516319443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45960.248516319443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45960.248516319443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45960.248516319443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45960.248516319443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45960.248516319443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45960.248516319443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45960.248516319443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45960.248516319443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45960.248516319443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45960.248516319443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45960.248516319443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45960.248516319443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45960.248516319443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45960.248516319443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45960.248516319443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45960.248516319443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45960.248516319443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45960.248516319443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45960.248516319443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45960.248516319443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45960.248516319443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45960.248516319443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45960.248516319443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45960.248516319443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45960.248516319443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45960.248516319443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45960.248516319443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45960.248516319443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45960.248516319443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45960.248516319443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45960.248516319443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45960.248516319443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45960.248516319443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45960.248516319443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45960.248516319443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45960.248516319443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45960.248516319443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45960.248516319443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45960.248516319443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45960.248516319443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45960.248516319443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45960.248516319443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45960.248516319443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45960.248516319443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45960.248516319443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45960.248516319443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45960.248516319443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68.416456134254986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34.059639004626661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11.587405208330892</v>
      </c>
      <c r="H4" s="153">
        <v>45948.661111111112</v>
      </c>
      <c r="I4" s="152" t="str">
        <f>IFERROR(VLOOKUP(D4,DB!A:F,6,0),"")</f>
        <v>SCECO</v>
      </c>
      <c r="J4" s="152" t="str">
        <f>IFERROR(VLOOKUP(D4,DB!A:G,7,0),"")</f>
        <v>Dead</v>
      </c>
      <c r="K4" s="152" t="s">
        <v>39120</v>
      </c>
      <c r="L4" s="152" t="str">
        <f>IFERROR(VLOOKUP(D4,DB!A:I,9,0),"")</f>
        <v>Latis</v>
      </c>
    </row>
    <row r="5" spans="1:13" s="117" customFormat="1" ht="15">
      <c r="A5" s="152" t="s">
        <v>39121</v>
      </c>
      <c r="B5" s="152" t="str">
        <f>IFERROR(VLOOKUP(D5,DB!A:K,11,0),"")</f>
        <v>R5</v>
      </c>
      <c r="C5" s="152">
        <v>1</v>
      </c>
      <c r="D5" s="152" t="s">
        <v>34258</v>
      </c>
      <c r="E5" s="152" t="s">
        <v>39021</v>
      </c>
      <c r="F5" s="153">
        <v>45960.192118055558</v>
      </c>
      <c r="G5" s="154">
        <f ca="1">IFERROR(NOW()-F5,"")</f>
        <v>5.6398263885057531E-2</v>
      </c>
      <c r="H5" s="153">
        <v>45960.173530092594</v>
      </c>
      <c r="I5" s="152" t="str">
        <f>IFERROR(VLOOKUP(D5,DB!A:F,6,0),"")</f>
        <v>Generator-SG</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45960.248516319443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45960.248516319443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45960.248516319443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45960.248516319443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45960.248516319443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45960.248516319443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45960.248516319443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45960.248516319443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45960.248516319443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45960.248516319443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45960.248516319443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45960.248516319443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45960.248516319443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45960.248516319443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45960.248516319443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45960.248516319443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45960.248516319443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45960.248516319443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45960.248516319443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45960.248516319443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45960.248516319443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45960.248516319443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45960.248516319443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45960.248516319443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45960.248516319443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45960.248516319443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45960.248516319443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45960.248516319443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45960.248516319443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45960.248516319443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45960.248516319443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45960.248516319443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45960.248516319443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45960.248516319443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45960.248516319443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45960.248516319443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45960.248516319443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45960.248516319443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45960.248516319443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45960.248516319443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45960.248516319443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45960.248516319443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45960.248516319443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45960.248516319443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45960.248516319443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45960.248516319443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45960.248516319443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45960.248516319443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45960.248516319443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45960.248516319443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45960.248516319443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45960.248516319443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45960.248516319443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45960.248516319443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45960.248516319443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45960.248516319443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45960.248516319443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45960.248516319443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45960.248516319443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45960.248516319443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45960.248516319443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45960.248516319443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45960.248516319443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45960.248516319443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45960.248516319443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45960.248516319443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45960.248516319443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45960.248516319443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45960.248516319443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45960.248516319443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45960.248516319443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45960.248516319443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45960.248516319443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45960.248516319443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45960.248516319443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45960.248516319443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45960.248516319443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45960.248516319443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45960.248516319443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45960.248516319443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45960.248516319443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45960.248516319443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45960.248516319443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45960.248516319443</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45960.248516319443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45960.248516319443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45960.248516319443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45960.248516319443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45960.248516319443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45960.248516319443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45960.248516319443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45960.248516319443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45960.248516319443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45960.248516319443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45960.248516319443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45960.248516319443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45960.248516319443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45960.248516319443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45960.248516319443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45960.248516319443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45960.248516319443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45960.248516319443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45960.248516319443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45960.248516319443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45960.248516319443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45960.248516319443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45960.248516319443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45960.248516319443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45960.248516319443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45960.248516319443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45960.248516319443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45960.248516319443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45960.248516319443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45960.248516319443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45960.248516319443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45960.248516319443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45960.248516319443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45960.248516319443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45960.248516319443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45960.248516319443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45960.248516319443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45960.248516319443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45960.248516319443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45960.248516319443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45960.248516319443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45960.248516319443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45960.248516319443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45960.248516319443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45960.248516319443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45960.248516319443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45960.248516319443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45960.248516319443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45960.248516319443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45960.248516319443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45960.248516319443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45960.248516319443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45960.248516319443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45960.248516319443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45960.248516319443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45960.248516319443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45960.248516319443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45960.248516319443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45960.248516319443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45960.248516319443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45960.248516319443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45960.248516319443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45960.248516319443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45960.248516319443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45960.248516319443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45960.248516319443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45960.248516319443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45960.248516319443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45960.248516319443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45960.248516319443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45960.248516319443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45960.248516319443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45960.248516319443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45960.248516319443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45960.248516319443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45960.248516319443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45960.248516319443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45960.248516319443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45960.248516319443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45960.248516319443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45960.248516319443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45960.248516319443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45960.248516319443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45960.248516319443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45960.248516319443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45960.248516319443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45960.248516319443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45960.248516319443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45960.248516319443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45960.248516319443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45960.248516319443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45960.248516319443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45960.248516319443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45960.248516319443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45960.248516319443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45960.248516319443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45960.248516319443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45960.248516319443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45960.248516319443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45960.248516319443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45960.248516319443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45960.248516319443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45960.248516319443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45960.248516319443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45960.248516319443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45960.248516319443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45960.248516319443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45960.248516319443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45960.248516319443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45960.248516319443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45960.248516319443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45960.248516319443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45960.248516319443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45960.248516319443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45960.248516319443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45960.248516319443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45960.248516319443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45960.248516319443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45960.248516319443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45960.248516319443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45960.248516319443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45960.248516319443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45960.248516319443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45960.248516319443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45960.248516319443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45960.248516319443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45960.248516319443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45960.248516319443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45960.248516319443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45960.248516319443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45960.248516319443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45960.248516319443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45960.248516319443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45960.248516319443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45960.248516319443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45960.248516319443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45960.248516319443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45960.248516319443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45960.248516319443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45960.248516319443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45960.248516319443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45960.248516319443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45960.248516319443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45960.248516319443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45960.248516319443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45960.248516319443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45960.248516319443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45960.248516319443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45960.248516319443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45960.248516319443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45960.248516319443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45960.248516319443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45960.248516319443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45960.248516319443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45960.248516319443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45960.248516319443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45960.248516319443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45960.248516319443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45960.248516319443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45960.248516319443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45960.248516319443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45960.248516319443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45960.248516319443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45960.248516319443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45960.248516319443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45960.248516319443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45960.248516319443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45960.248516319443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45960.248516319443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45960.248516319443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45960.248516319443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45960.248516319443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45960.248516319443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45960.248516319443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45960.248516319443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45960.248516319443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45960.248516319443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45960.248516319443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45960.248516319443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45960.248516319443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45960.248516319443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45960.248516319443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45960.248516319443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45960.248516319443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45960.248516319443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45960.248516319443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45960.248516319443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45960.248516319443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45960.248516319443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45960.248516319443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45960.248516319443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45960.248516319443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45960.248516319443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45960.248516319443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45960.248516319443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45960.248516319443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45960.248516319443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45960.248516319443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45960.248516319443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45960.248516319443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45960.248516319443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45960.248516319443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45960.248516319443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45960.248516319443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45960.248516319443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45960.248516319443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45960.248516319443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45960.248516319443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45960.248516319443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45960.248516319443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45960.248516319443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45960.248516319443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45960.248516319443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45960.248516319443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45960.248516319443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45960.248516319443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45960.248516319443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45960.248516319443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45960.248516319443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45960.248516319443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45960.248516319443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45960.248516319443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45960.248516319443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45960.248516319443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45960.248516319443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45960.248516319443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45960.248516319443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45960.248516319443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45960.248516319443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45960.248516319443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45960.248516319443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45960.248516319443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45960.248516319443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45960.248516319443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45960.248516319443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45960.248516319443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45960.248516319443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45960.248516319443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45960.248516319443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45960.248516319443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45960.248516319443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45960.248516319443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45960.248516319443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45960.248516319443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45960.248516319443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45960.248516319443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45960.248516319443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45960.248516319443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45960.248516319443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45960.248516319443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45960.248516319443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45960.248516319443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45960.248516319443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45960.248516319443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45960.248516319443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45960.248516319443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45960.248516319443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45960.248516319443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45960.248516319443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45960.248516319443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45960.248516319443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45960.248516319443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45960.248516319443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45960.248516319443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45960.248516319443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45960.248516319443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45960.248516319443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45960.248516319443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45960.248516319443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45960.248516319443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45960.248516319443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45960.248516319443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45960.248516319443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45960.248516319443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45960.248516319443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45960.248516319443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45960.248516319443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45960.248516319443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45960.248516319443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45960.248516319443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45960.248516319443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45960.248516319443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45960.248516319443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45960.248516319443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45960.248516319443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45960.248516319443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45960.248516319443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45960.248516319443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45960.248516319443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45960.248516319443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45960.248516319443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45960.248516319443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45960.248516319443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45960.248516319443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45960.248516319443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45960.248516319443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45960.248516319443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45960.248516319443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45960.248516319443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45960.248516319443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45960.248516319443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45960.248516319443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45960.248516319443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45960.248516319443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45960.248516319443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45960.248516319443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45960.248516319443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45960.248516319443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45960.248516319443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45960.248516319443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45960.248516319443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45960.248516319443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45960.248516319443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45960.248516319443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45960.248516319443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45960.248516319443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45960.248516319443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45960.248516319443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45960.248516319443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45960.248516319443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45960.248516319443</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3" ht="15"/>
    <row r="1284" ht="15"/>
    <row r="1285" ht="15"/>
    <row r="1286" ht="15"/>
    <row r="1287" ht="15"/>
    <row r="1288"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45960.248516319443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45960.248516319443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45960.248516319443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45960.248516319443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45960.248516319443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45960.248516319443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45960.248516319443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45960.248516319443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45960.248516319443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45960.248516319443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45960.248516319443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45960.248516319443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45960.248516319443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45960.248516319443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45960.248516319443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45960.248516319443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45960.248516319443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45960.248516319443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45960.248516319443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45960.248516319443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45960.248516319443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45960.248516319443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45960.248516319443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45960.248516319443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45960.248516319443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45960.248516319443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45960.248516319443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45960.248516319443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45960.248516319443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45960.248516319443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45960.248516319443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45960.248516319443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45960.248516319443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45960.248516319443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45960.248516319443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45960.248516319443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45960.248516319443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45960.248516319443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45960.248516319443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45960.248516319443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45960.248516319443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45960.248516319443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45960.248516319443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45960.248516319443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45960.248516319443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45960.248516319443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45960.248516319443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45960.248516319443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45960.248516319443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45960.248516319443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45960.248516319443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45960.248516319443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45960.248516319443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45960.248516319443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45960.248516319443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45960.248516319443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45960.248516319443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45960.248516319443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45960.248516319443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45960.248516319443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45960.248516319443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45960.248516319443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2025-10-30T02:59:02Z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