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72" documentId="120_S{2AC9BD13-BADA-5192-A53E-5A8FF88502F6}" xr6:coauthVersionLast="47" xr6:coauthVersionMax="47" xr10:uidLastSave="{15760BC6-1445-4903-ABDA-2497CC5082F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<sst xmlns="http://schemas.openxmlformats.org/spreadsheetml/2006/main" count="181563" uniqueCount="39159">
  <si>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</si>
  <si>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</si>
  <si>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</si>
  <si>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</si>
  <si>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</si>
  <si>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</si>
  <si>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</si>
  <si>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</si>
  <si>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</si>
  <si>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</si>
  <si>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</si>
  <si>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</si>
  <si>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</si>
  <si>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</si>
  <si>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</si>
  <si>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</si>
  <si>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</si>
  <si>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</si>
  <si>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</si>
  <si>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</si>
  <si>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</si>
  <si>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</si>
  <si>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</si>
  <si>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</si>
  <si>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</si>
  <si>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</si>
  <si>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</si>
  <si>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</si>
  <si>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</si>
  <si>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</si>
  <si>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</si>
  <si>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</si>
  <si>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</si>
  <si>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</si>
  <si>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</si>
  <si>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</si>
  <si>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</si>
  <si>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</si>
  <si>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</si>
  <si>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</si>
  <si>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</si>
  <si>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</si>
  <si>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</si>
  <si>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</si>
  <si>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</si>
  <si>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</si>
  <si>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</si>
  <si>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</si>
  <si>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</si>
  <si>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</si>
  <si>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</si>
  <si>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</si>
  <si>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</si>
  <si>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</si>
  <si>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</si>
  <si>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</si>
  <si>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</si>
  <si>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</si>
  <si>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</si>
  <si>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</si>
  <si>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</si>
  <si>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</si>
  <si>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</si>
  <si>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</si>
  <si>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</si>
  <si>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</si>
  <si>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</si>
  <si>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</si>
  <si>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</si>
  <si>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</si>
  <si>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</si>
  <si>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</si>
  <si>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</si>
  <si>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</si>
  <si>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</si>
  <si>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</si>
  <si>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</si>
  <si>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</si>
  <si>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</si>
  <si>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</si>
  <si>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</si>
  <si>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</si>
  <si>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</si>
  <si>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</si>
  <si>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</si>
  <si>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</si>
  <si>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</si>
  <si>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</si>
  <si>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</si>
  <si>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</si>
  <si>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</si>
  <si>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</si>
  <si>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</si>
  <si>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</si>
  <si>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</si>
  <si>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</si>
  <si>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</si>
  <si>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</si>
  <si>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</si>
  <si>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</si>
  <si>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</si>
  <si>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</si>
  <si>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</si>
  <si>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</si>
  <si>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</si>
  <si>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</si>
  <si>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</si>
  <si>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</si>
  <si>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</si>
  <si>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</si>
  <si>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</si>
  <si>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</si>
  <si>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</si>
  <si>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</si>
  <si>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</si>
  <si>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</si>
  <si>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</si>
  <si>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</si>
  <si>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</si>
  <si>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</si>
  <si>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</si>
  <si>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</si>
  <si>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</si>
  <si>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</si>
  <si>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</si>
  <si>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</si>
  <si>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</si>
  <si>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</si>
  <si>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</si>
  <si>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</si>
  <si>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</si>
  <si>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</si>
  <si>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</si>
  <si>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</si>
  <si>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</si>
  <si>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</si>
  <si>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</si>
  <si>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</si>
  <si>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</si>
  <si>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</si>
  <si>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</si>
  <si>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</si>
  <si>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</si>
  <si>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</si>
  <si>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</si>
  <si>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</si>
  <si>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</si>
  <si>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</si>
  <si>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</si>
  <si>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</si>
  <si>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</si>
  <si>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</si>
  <si>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</si>
  <si>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</si>
  <si>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</si>
  <si>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</si>
  <si>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</si>
  <si>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</si>
  <si>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</si>
  <si>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</si>
  <si>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</si>
  <si>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</si>
  <si>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</si>
  <si>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</si>
  <si>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</si>
  <si>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</si>
  <si>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</si>
  <si>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</si>
  <si>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</si>
  <si>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</si>
  <si>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</si>
  <si>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</si>
  <si>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</si>
  <si>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</si>
  <si>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</si>
  <si>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</si>
  <si>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</si>
  <si>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</si>
  <si>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</si>
  <si>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</si>
  <si>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</si>
  <si>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</si>
  <si>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</si>
  <si>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</si>
  <si>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</si>
  <si>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</si>
  <si>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</si>
  <si>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</si>
  <si>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</si>
  <si>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</si>
  <si>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</si>
  <si>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</si>
  <si>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</si>
  <si>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</si>
  <si>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</si>
  <si>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</si>
  <si>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</si>
  <si>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</si>
  <si>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</si>
  <si>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</si>
  <si>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</si>
  <si>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</si>
  <si>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</si>
  <si>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</si>
  <si>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</si>
  <si>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</si>
  <si>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</si>
  <si>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</si>
  <si>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</si>
  <si>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</si>
  <si>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</si>
  <si>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</si>
  <si>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</si>
  <si>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</si>
  <si>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</si>
  <si>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</si>
  <si>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</si>
  <si>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</si>
  <si>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</si>
  <si>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</si>
  <si>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</si>
  <si>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</si>
  <si>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</si>
  <si>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</si>
  <si>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</si>
  <si>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</si>
  <si>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</si>
  <si>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</si>
  <si>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</si>
  <si>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</si>
  <si>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</si>
  <si>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</si>
  <si>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</si>
  <si>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</si>
  <si>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</si>
  <si>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</si>
  <si>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</si>
  <si>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</si>
  <si>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</si>
  <si>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</si>
  <si>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</si>
  <si>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</si>
  <si>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</si>
  <si>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</si>
  <si>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</si>
  <si>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</si>
  <si>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</si>
  <si>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</si>
  <si>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</si>
  <si>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</si>
  <si>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</si>
  <si>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</si>
  <si>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</si>
  <si>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</si>
  <si>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</si>
  <si>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</si>
  <si>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</si>
  <si>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</si>
  <si>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</si>
  <si>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</si>
  <si>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</si>
  <si>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</si>
  <si>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</si>
  <si>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</si>
  <si>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</si>
  <si>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</si>
  <si>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</si>
  <si>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</si>
  <si>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</si>
  <si>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</si>
  <si>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</si>
  <si>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</si>
  <si>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</si>
  <si>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</si>
  <si>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</si>
  <si>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</si>
  <si>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</si>
  <si>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</si>
  <si>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</si>
  <si>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</si>
  <si>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</si>
  <si>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</si>
  <si>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</si>
  <si>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</si>
  <si>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</si>
  <si>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</si>
  <si>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</si>
  <si>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</si>
  <si>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</si>
  <si>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</si>
  <si>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</si>
  <si>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</si>
  <si>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</si>
  <si>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</si>
  <si>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</si>
  <si>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</si>
  <si>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</si>
  <si>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</si>
  <si>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</si>
  <si>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</si>
  <si>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</si>
  <si>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</si>
  <si>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</si>
  <si>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</si>
  <si>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</si>
  <si>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</si>
  <si>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</si>
  <si>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</si>
  <si>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</si>
  <si>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</si>
  <si>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</si>
  <si>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</si>
  <si>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</si>
  <si>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</si>
  <si>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</si>
  <si>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</si>
  <si>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</si>
  <si>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</si>
  <si>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</si>
  <si>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</si>
  <si>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</si>
  <si>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</si>
  <si>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</si>
  <si>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</si>
  <si>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</si>
  <si>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</si>
  <si>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</si>
  <si>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</si>
  <si>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</si>
  <si>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</si>
  <si>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</si>
  <si>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</si>
  <si>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</si>
  <si>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</si>
  <si>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</si>
  <si>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</si>
  <si>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</si>
  <si>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</si>
  <si>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</si>
  <si>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</si>
  <si>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</si>
  <si>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</si>
  <si>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</si>
  <si>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</si>
  <si>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</si>
  <si>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</si>
  <si>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</si>
  <si>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</si>
  <si>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</si>
  <si>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</si>
  <si>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</si>
  <si>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</si>
  <si>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</si>
  <si>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</si>
  <si>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</si>
  <si>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</si>
  <si>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</si>
  <si>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</si>
  <si>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</si>
  <si>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</si>
  <si>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</si>
  <si>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</si>
  <si>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</si>
  <si>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</si>
  <si>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</si>
  <si>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</si>
  <si>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</si>
  <si>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</si>
  <si>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</si>
  <si>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</si>
  <si>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</si>
  <si>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</si>
  <si>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</si>
  <si>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</si>
  <si>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</si>
  <si>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</si>
  <si>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</si>
  <si>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</si>
  <si>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</si>
  <si>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</si>
  <si>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</si>
  <si>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</si>
  <si>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</si>
  <si>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</si>
  <si>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</si>
  <si>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</si>
  <si>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</si>
  <si>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</si>
  <si>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</si>
  <si>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</si>
  <si>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</si>
  <si>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</si>
  <si>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</si>
  <si>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</si>
  <si>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</si>
  <si>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</si>
  <si>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</si>
  <si>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</si>
  <si>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</si>
  <si>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</si>
  <si>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</si>
  <si>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</si>
  <si>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</si>
  <si>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</si>
  <si>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</si>
  <si>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</si>
  <si>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</si>
  <si>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</si>
  <si>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</si>
  <si>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</si>
  <si>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</si>
  <si>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</si>
  <si>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</si>
  <si>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</si>
  <si>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</si>
  <si>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</si>
  <si>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</si>
  <si>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</si>
  <si>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</si>
  <si>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</si>
  <si>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</si>
  <si>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</si>
  <si>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</si>
  <si>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</si>
  <si>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</si>
  <si>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</si>
  <si>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</si>
  <si>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</si>
  <si>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</si>
  <si>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</si>
  <si>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</si>
  <si>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</si>
  <si>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</si>
  <si>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</si>
  <si>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</si>
  <si>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</si>
  <si>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</si>
  <si>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</si>
  <si>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</si>
  <si>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</si>
  <si>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</si>
  <si>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</si>
  <si>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</si>
  <si>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</si>
  <si>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</si>
  <si>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</si>
  <si>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</si>
  <si>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</si>
  <si>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</si>
  <si>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</si>
  <si>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</si>
  <si>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</si>
  <si>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</si>
  <si>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</si>
  <si>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</si>
  <si>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</si>
  <si>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</si>
  <si>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</si>
  <si>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</si>
  <si>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</si>
  <si>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</si>
  <si>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</si>
  <si>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</si>
  <si>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</si>
  <si>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</si>
  <si>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</si>
  <si>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</si>
  <si>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</si>
  <si>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</si>
  <si>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</si>
  <si>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</si>
  <si>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</si>
  <si>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</si>
  <si>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</si>
  <si>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</si>
  <si>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</si>
  <si>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</si>
  <si>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</si>
  <si>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</si>
  <si>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</si>
  <si>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</si>
  <si>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</si>
  <si>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</si>
  <si>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</si>
  <si>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</si>
  <si>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</si>
  <si>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</si>
  <si>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</si>
  <si>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</si>
  <si>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</si>
  <si>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</si>
  <si>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</si>
  <si>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</si>
  <si>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</si>
  <si>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</si>
  <si>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</si>
  <si>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</si>
  <si>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</si>
  <si>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</si>
  <si>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</si>
  <si>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</si>
  <si>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</si>
  <si>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</si>
  <si>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</si>
  <si>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</si>
  <si>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</si>
  <si>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</si>
  <si>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</si>
  <si>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</si>
  <si>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</si>
  <si>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</si>
  <si>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</si>
  <si>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</si>
  <si>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</si>
  <si>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</si>
  <si>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</si>
  <si>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</si>
  <si>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</si>
  <si>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</si>
  <si>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</si>
  <si>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</si>
  <si>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</si>
  <si>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</si>
  <si>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</si>
  <si>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</si>
  <si>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</si>
  <si>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</si>
  <si>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</si>
  <si>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</si>
  <si>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</si>
  <si>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</si>
  <si>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</si>
  <si>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</si>
  <si>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</si>
  <si>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</si>
  <si>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</si>
  <si>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</si>
  <si>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</si>
  <si>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</si>
  <si>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</si>
  <si>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</si>
  <si>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</si>
  <si>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</si>
  <si>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</si>
  <si>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</si>
  <si>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</si>
  <si>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</si>
  <si>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</si>
  <si>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</si>
  <si>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</si>
  <si>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</si>
  <si>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</si>
  <si>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</si>
  <si>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</si>
  <si>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</si>
  <si>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</si>
  <si>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</si>
  <si>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</si>
  <si>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</si>
  <si>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</si>
  <si>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</si>
  <si>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</si>
  <si>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</si>
  <si>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</si>
  <si>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</si>
  <si>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</si>
  <si>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</si>
  <si>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</si>
  <si>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</si>
  <si>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</si>
  <si>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</si>
  <si>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</si>
  <si>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</si>
  <si>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</si>
  <si>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</si>
  <si>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</si>
  <si>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</si>
  <si>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</si>
  <si>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</si>
  <si>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</si>
  <si>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</si>
  <si>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</si>
  <si>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</si>
  <si>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</si>
  <si>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</si>
  <si>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</si>
  <si>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</si>
  <si>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</si>
  <si>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</si>
  <si>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</si>
  <si>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</si>
  <si>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</si>
  <si>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</si>
  <si>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</si>
  <si>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</si>
  <si>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</si>
  <si>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</si>
  <si>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</si>
  <si>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</si>
  <si>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</si>
  <si>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</si>
  <si>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</si>
  <si>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</si>
  <si>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</si>
  <si>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</si>
  <si>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</si>
  <si>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</si>
  <si>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</si>
  <si>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</si>
  <si>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</si>
  <si>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</si>
  <si>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</si>
  <si>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</si>
  <si>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</si>
  <si>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</si>
  <si>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</si>
  <si>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</si>
  <si>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</si>
  <si>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</si>
  <si>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</si>
  <si>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</si>
  <si>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</si>
  <si>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</si>
  <si>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</si>
  <si>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</si>
  <si>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</si>
  <si>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</si>
  <si>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</si>
  <si>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</si>
  <si>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</si>
  <si>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</si>
  <si>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</si>
  <si>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</si>
  <si>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</si>
  <si>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</si>
  <si>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</si>
  <si>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</si>
  <si>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</si>
  <si>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</si>
  <si>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</si>
  <si>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</si>
  <si>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</si>
  <si>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</si>
  <si>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</si>
  <si>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</si>
  <si>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</si>
  <si>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</si>
  <si>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</si>
  <si>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</si>
  <si>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</si>
  <si>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</si>
  <si>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</si>
  <si>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</si>
  <si>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</si>
  <si>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</si>
  <si>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</si>
  <si>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</si>
  <si>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</si>
  <si>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</si>
  <si>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</si>
  <si>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</si>
  <si>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</si>
  <si>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</si>
  <si>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</si>
  <si>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</si>
  <si>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</si>
  <si>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</si>
  <si>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</si>
  <si>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</si>
  <si>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</si>
  <si>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</si>
  <si>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</si>
  <si>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</si>
  <si>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</si>
  <si>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</si>
  <si>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</si>
  <si>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</si>
  <si>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</si>
  <si>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</si>
  <si>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</si>
  <si>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</si>
  <si>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</si>
  <si>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</si>
  <si>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</si>
  <si>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</si>
  <si>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</si>
  <si>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</si>
  <si>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</si>
  <si>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</si>
  <si>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</si>
  <si>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</si>
  <si>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</si>
  <si>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</si>
  <si>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</si>
  <si>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</si>
  <si>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</si>
  <si>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</si>
  <si>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</si>
  <si>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</si>
  <si>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</si>
  <si>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</si>
  <si>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</si>
  <si>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</si>
  <si>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</si>
  <si>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</si>
  <si>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</si>
  <si>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</si>
  <si>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</si>
  <si>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</si>
  <si>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</si>
  <si>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</si>
  <si>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</si>
  <si>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</si>
  <si>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</si>
  <si>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</si>
  <si>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</si>
  <si>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</si>
  <si>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</si>
  <si>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</si>
  <si>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</si>
  <si>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</si>
  <si>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</si>
  <si>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</si>
  <si>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</si>
  <si>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</si>
  <si>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</si>
  <si>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</si>
  <si>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</si>
  <si>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</si>
  <si>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</si>
  <si>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</si>
  <si>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</si>
  <si>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</si>
  <si>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</si>
  <si>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</si>
  <si>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</si>
  <si>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</si>
  <si>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</si>
  <si>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</si>
  <si>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</si>
  <si>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</si>
  <si>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</si>
  <si>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</si>
  <si>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</si>
  <si>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</si>
  <si>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</si>
  <si>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</si>
  <si>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</si>
  <si>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</si>
  <si>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</si>
  <si>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</si>
  <si>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</si>
  <si>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</si>
  <si>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</si>
  <si>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</si>
  <si>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</si>
  <si>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</si>
  <si>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</si>
  <si>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</si>
  <si>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</si>
  <si>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</si>
  <si>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</si>
  <si>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</si>
  <si>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</si>
  <si>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</si>
  <si>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</si>
  <si>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</si>
  <si>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</si>
  <si>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</si>
  <si>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</si>
  <si>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</si>
  <si>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</si>
  <si>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</si>
  <si>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</si>
  <si>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</si>
  <si>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</si>
  <si>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</si>
  <si>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</si>
  <si>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</si>
  <si>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</si>
  <si>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</si>
  <si>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</si>
  <si>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</si>
  <si>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</si>
  <si>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</si>
  <si>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</si>
  <si>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</si>
  <si>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</si>
  <si>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</si>
  <si>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</si>
  <si>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</si>
  <si>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</si>
  <si>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</si>
  <si>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</si>
  <si>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</si>
  <si>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</si>
  <si>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</si>
  <si>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</si>
  <si>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</si>
  <si>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</si>
  <si>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</si>
  <si>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</si>
  <si>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</si>
  <si>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</si>
  <si>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</si>
  <si>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</si>
  <si>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</si>
  <si>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</si>
  <si>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</si>
  <si>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</si>
  <si>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</si>
  <si>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</si>
  <si>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</si>
  <si>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</si>
  <si>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</si>
  <si>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</si>
  <si>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</si>
  <si>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</si>
  <si>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</si>
  <si>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</si>
  <si>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</si>
  <si>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</si>
  <si>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</si>
  <si>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</si>
  <si>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</si>
  <si>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</si>
  <si>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</si>
  <si>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</si>
  <si>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</si>
  <si>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</si>
  <si>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</si>
  <si>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</si>
  <si>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</si>
  <si>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</si>
  <si>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</si>
  <si>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</si>
  <si>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</si>
  <si>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</si>
  <si>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</si>
  <si>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</si>
  <si>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</si>
  <si>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</si>
  <si>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</si>
  <si>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</si>
  <si>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</si>
  <si>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</si>
  <si>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</si>
  <si>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</si>
  <si>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</si>
  <si>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</si>
  <si>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</si>
  <si>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</si>
  <si>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</si>
  <si>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</si>
  <si>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</si>
  <si>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</si>
  <si>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</si>
  <si>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</si>
  <si>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</si>
  <si>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</si>
  <si>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</si>
  <si>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</si>
  <si>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</si>
  <si>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</si>
  <si>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</si>
  <si>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</si>
  <si>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</si>
  <si>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</si>
  <si>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</si>
  <si>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</si>
  <si>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</si>
  <si>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</si>
  <si>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</si>
  <si>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</si>
  <si>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</si>
  <si>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</si>
  <si>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</si>
  <si>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</si>
  <si>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</si>
  <si>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</si>
  <si>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</si>
  <si>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</si>
  <si>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</si>
  <si>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</si>
  <si>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</si>
  <si>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</si>
  <si>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</si>
  <si>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</si>
  <si>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</si>
  <si>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</si>
  <si>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</si>
  <si>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</si>
  <si>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</si>
  <si>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</si>
  <si>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</si>
  <si>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</si>
  <si>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</si>
  <si>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</si>
  <si>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</si>
  <si>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</si>
  <si>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</si>
  <si>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</si>
  <si>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</si>
  <si>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</si>
  <si>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</si>
  <si>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</si>
  <si>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</si>
  <si>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</si>
  <si>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</si>
  <si>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</si>
  <si>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</si>
  <si>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</si>
  <si>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</si>
  <si>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</si>
  <si>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</si>
  <si>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</si>
  <si>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</si>
  <si>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</si>
  <si>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</si>
  <si>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</si>
  <si>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</si>
  <si>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</si>
  <si>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</si>
  <si>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</si>
  <si>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</si>
  <si>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</si>
  <si>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</si>
  <si>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</si>
  <si>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</si>
  <si>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</si>
  <si>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</si>
  <si>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</si>
  <si>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</si>
  <si>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</si>
  <si>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</si>
  <si>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</si>
  <si>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</si>
  <si>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</si>
  <si>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</si>
  <si>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</si>
  <si>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</si>
  <si>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</si>
  <si>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</si>
  <si>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</si>
  <si>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</si>
  <si>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</si>
  <si>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</si>
  <si>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</si>
  <si>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</si>
  <si>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</si>
  <si>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</si>
  <si>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</si>
  <si>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</si>
  <si>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</si>
  <si>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</si>
  <si>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</si>
  <si>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</si>
  <si>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</si>
  <si>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</si>
  <si>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</si>
  <si>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</si>
  <si>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</si>
  <si>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</si>
  <si>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</si>
  <si>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</si>
  <si>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</si>
  <si>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</si>
  <si>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</si>
  <si>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</si>
  <si>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</si>
  <si>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</si>
  <si>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</si>
  <si>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</si>
  <si>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</si>
  <si>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</si>
  <si>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</si>
  <si>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</si>
  <si>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</si>
  <si>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</si>
  <si>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</si>
  <si>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</si>
  <si>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</si>
  <si>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</si>
  <si>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</si>
  <si>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</si>
  <si>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</si>
  <si>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</si>
  <si>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</si>
  <si>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</si>
  <si>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</si>
  <si>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</si>
  <si>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</si>
  <si>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</si>
  <si>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</si>
  <si>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</si>
  <si>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</si>
  <si>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</si>
  <si>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</si>
  <si>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</si>
  <si>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</si>
  <si>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</si>
  <si>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</si>
  <si>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</si>
  <si>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</si>
  <si>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</si>
  <si>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</si>
  <si>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</si>
  <si>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</si>
  <si>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</si>
  <si>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</si>
  <si>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</si>
  <si>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</si>
  <si>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</si>
  <si>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</si>
  <si>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</si>
  <si>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</si>
  <si>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</si>
  <si>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</si>
  <si>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</si>
  <si>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</si>
  <si>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</si>
  <si>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</si>
  <si>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</si>
  <si>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</si>
  <si>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</si>
  <si>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</si>
  <si>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</si>
  <si>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</si>
  <si>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</si>
  <si>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</si>
  <si>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</si>
  <si>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</si>
  <si>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</si>
  <si>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</si>
  <si>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</si>
  <si>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</si>
  <si>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</si>
  <si>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</si>
  <si>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</si>
  <si>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</si>
  <si>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</si>
  <si>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</si>
  <si>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</si>
  <si>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</si>
  <si>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</si>
  <si>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</si>
  <si>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</si>
  <si>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</si>
  <si>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</si>
  <si>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</si>
  <si>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</si>
  <si>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</si>
  <si>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</si>
  <si>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</si>
  <si>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</si>
  <si>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</si>
  <si>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</si>
  <si>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</si>
  <si>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</si>
  <si>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</si>
  <si>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</si>
  <si>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</si>
  <si>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</si>
  <si>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</si>
  <si>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</si>
  <si>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</si>
  <si>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</si>
  <si>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</si>
  <si>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</si>
  <si>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</si>
  <si>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</si>
  <si>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</si>
  <si>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</si>
  <si>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</si>
  <si>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</si>
  <si>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</si>
  <si>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</si>
  <si>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</si>
  <si>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</si>
  <si>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</si>
  <si>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</si>
  <si>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</si>
  <si>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</si>
  <si>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</si>
  <si>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</si>
  <si>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</si>
  <si>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</si>
  <si>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</si>
  <si>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</si>
  <si>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</si>
  <si>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</si>
  <si>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</si>
  <si>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</si>
  <si>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</si>
  <si>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</si>
  <si>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</si>
  <si>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</si>
  <si>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</si>
  <si>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</si>
  <si>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</si>
  <si>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</si>
  <si>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</si>
  <si>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</si>
  <si>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</si>
  <si>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</si>
  <si>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</si>
  <si>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</si>
  <si>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</si>
  <si>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</si>
  <si>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</si>
  <si>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</si>
  <si>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</si>
  <si>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</si>
  <si>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</si>
  <si>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</si>
  <si>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</si>
  <si>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</si>
  <si>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</si>
  <si>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</si>
  <si>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</si>
  <si>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</si>
  <si>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</si>
  <si>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</si>
  <si>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</si>
  <si>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</si>
  <si>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</si>
  <si>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</si>
  <si>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</si>
  <si>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</si>
  <si>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</si>
  <si>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</si>
  <si>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</si>
  <si>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</si>
  <si>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</si>
  <si>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</si>
  <si>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</si>
  <si>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</si>
  <si>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</si>
  <si>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</si>
  <si>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</si>
  <si>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</si>
  <si>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</si>
  <si>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</si>
  <si>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</si>
  <si>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</si>
  <si>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</si>
  <si>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</si>
  <si>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</si>
  <si>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</si>
  <si>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</si>
  <si>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</si>
  <si>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</si>
  <si>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</si>
  <si>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</si>
  <si>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</si>
  <si>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</si>
  <si>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</si>
  <si>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</si>
  <si>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</si>
  <si>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</si>
  <si>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</si>
  <si>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</si>
  <si>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</si>
  <si>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</si>
  <si>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</si>
  <si>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</si>
  <si>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</si>
  <si>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</si>
  <si>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</si>
  <si>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</si>
  <si>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</si>
  <si>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</si>
  <si>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</si>
  <si>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</si>
  <si>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</si>
  <si>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</si>
  <si>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</si>
  <si>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</si>
  <si>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</si>
  <si>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</si>
  <si>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</si>
  <si>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</si>
  <si>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</si>
  <si>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</si>
  <si>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</si>
  <si>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</si>
  <si>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</si>
  <si>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</si>
  <si>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</si>
  <si>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</si>
  <si>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</si>
  <si>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</si>
  <si>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</si>
  <si>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</si>
  <si>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</si>
  <si>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</si>
  <si>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</si>
  <si>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</si>
  <si>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</si>
  <si>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</si>
  <si>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</si>
  <si>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</si>
  <si>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</si>
  <si>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</si>
  <si>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</si>
  <si>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</si>
  <si>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</si>
  <si>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</si>
  <si>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</si>
  <si>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</si>
  <si>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</si>
  <si>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</si>
  <si>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</si>
  <si>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</si>
  <si>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</si>
  <si>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</si>
  <si>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</si>
  <si>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</si>
  <si>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</si>
  <si>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</si>
  <si>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</si>
  <si>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</si>
  <si>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</si>
  <si>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</si>
  <si>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</si>
  <si>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</si>
  <si>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</si>
  <si>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</si>
  <si>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</si>
  <si>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</si>
  <si>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</si>
  <si>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</si>
  <si>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</si>
  <si>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</si>
  <si>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</si>
  <si>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</si>
  <si>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</si>
  <si>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</si>
  <si>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</si>
  <si>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</si>
  <si>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</si>
  <si>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</si>
  <si>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</si>
  <si>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</si>
  <si>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</si>
  <si>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</si>
  <si>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</si>
  <si>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</si>
  <si>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</si>
  <si>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</si>
  <si>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</si>
  <si>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</si>
  <si>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</si>
  <si>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</si>
  <si>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</si>
  <si>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</si>
  <si>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</si>
  <si>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</si>
  <si>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</si>
  <si>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</si>
  <si>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</si>
  <si>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</si>
  <si>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</si>
  <si>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</si>
  <si>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</si>
  <si>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</si>
  <si>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</si>
  <si>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</si>
  <si>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</si>
  <si>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</si>
  <si>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</si>
  <si>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</si>
  <si>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</si>
  <si>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</si>
  <si>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</si>
  <si>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</si>
  <si>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</si>
  <si>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</si>
  <si>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</si>
  <si>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</si>
  <si>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</si>
  <si>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</si>
  <si>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</si>
  <si>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</si>
  <si>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</si>
  <si>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</si>
  <si>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</si>
  <si>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</si>
  <si>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</si>
  <si>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</si>
  <si>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</si>
  <si>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</si>
  <si>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</si>
  <si>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</si>
  <si>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</si>
  <si>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</si>
  <si>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</si>
  <si>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</si>
  <si>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</si>
  <si>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</si>
  <si>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</si>
  <si>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</si>
  <si>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</si>
  <si>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</si>
  <si>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</si>
  <si>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</si>
  <si>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</si>
  <si>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</si>
  <si>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</si>
  <si>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</si>
  <si>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</si>
  <si>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</si>
  <si>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</si>
  <si>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</si>
  <si>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</si>
  <si>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</si>
  <si>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</si>
  <si>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</si>
  <si>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</si>
  <si>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</si>
  <si>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</si>
  <si>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</si>
  <si>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</si>
  <si>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</si>
  <si>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</si>
  <si>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</si>
  <si>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</si>
  <si>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</si>
  <si>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</si>
  <si>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</si>
  <si>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</si>
  <si>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</si>
  <si>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</si>
  <si>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</si>
  <si>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</si>
  <si>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</si>
  <si>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</si>
  <si>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</si>
  <si>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</si>
  <si>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</si>
  <si>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</si>
  <si>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</si>
  <si>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</si>
  <si>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</si>
  <si>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</si>
  <si>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</si>
  <si>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</si>
  <si>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</si>
  <si>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</si>
  <si>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</si>
  <si>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</si>
  <si>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</si>
  <si>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</si>
  <si>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</si>
  <si>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</si>
  <si>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</si>
  <si>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</si>
  <si>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</si>
  <si>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</si>
  <si>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</si>
  <si>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</si>
  <si>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</si>
  <si>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</si>
  <si>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</si>
  <si>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</si>
  <si>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</si>
  <si>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</si>
  <si>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</si>
  <si>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</si>
  <si>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</si>
  <si>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</si>
  <si>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</si>
  <si>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</si>
  <si>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</si>
  <si>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</si>
  <si>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</si>
  <si>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</si>
  <si>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</si>
  <si>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</si>
  <si>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</si>
  <si>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</si>
  <si>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</si>
  <si>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</si>
  <si>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</si>
  <si>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</si>
  <si>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</si>
  <si>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</si>
  <si>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</si>
  <si>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</si>
  <si>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</si>
  <si>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</si>
  <si>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</si>
  <si>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</si>
  <si>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</si>
  <si>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</si>
  <si>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</si>
  <si>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</si>
  <si>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</si>
  <si>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</si>
  <si>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</si>
  <si>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</si>
  <si>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</si>
  <si>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</si>
  <si>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</si>
  <si>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</si>
  <si>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</si>
  <si>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</si>
  <si>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</si>
  <si>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</si>
  <si>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</si>
  <si>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</si>
  <si>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</si>
  <si>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</si>
  <si>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</si>
  <si>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</si>
  <si>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</si>
  <si>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</si>
  <si>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</si>
  <si>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</si>
  <si>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</si>
  <si>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</si>
  <si>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</si>
  <si>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</si>
  <si>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</si>
  <si>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</si>
  <si>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</si>
  <si>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</si>
  <si>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</si>
  <si>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</si>
  <si>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</si>
  <si>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</si>
  <si>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</si>
  <si>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</si>
  <si>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</si>
  <si>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</si>
  <si>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</si>
  <si>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</si>
  <si>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</si>
  <si>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</si>
  <si>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</si>
  <si>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</si>
  <si>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</si>
  <si>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</si>
  <si>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</si>
  <si>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</si>
  <si>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</si>
  <si>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</si>
  <si>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</si>
  <si>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</si>
  <si>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</si>
  <si>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</si>
  <si>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</si>
  <si>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</si>
  <si>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</si>
  <si>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</si>
  <si>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</si>
  <si>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</si>
  <si>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</si>
  <si>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</si>
  <si>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</si>
  <si>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</si>
  <si>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</si>
  <si>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</si>
  <si>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</si>
  <si>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</si>
  <si>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</si>
  <si>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</si>
  <si>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</si>
  <si>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</si>
  <si>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</si>
  <si>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</si>
  <si>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</si>
  <si>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</si>
  <si>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</si>
  <si>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</si>
  <si>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</si>
  <si>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</si>
  <si>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</si>
  <si>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</si>
  <si>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</si>
  <si>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</si>
  <si>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</si>
  <si>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</si>
  <si>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</si>
  <si>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</si>
  <si>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</si>
  <si>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</si>
  <si>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</si>
  <si>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</si>
  <si>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</si>
  <si>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</si>
  <si>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</si>
  <si>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</si>
  <si>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</si>
  <si>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</si>
  <si>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</si>
  <si>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</si>
  <si>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</si>
  <si>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</si>
  <si>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</si>
  <si>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</si>
  <si>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</si>
  <si>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</si>
  <si>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</si>
  <si>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</si>
  <si>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</si>
  <si>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</si>
  <si>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</si>
  <si>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</si>
  <si>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</si>
  <si>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</si>
  <si>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</si>
  <si>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</si>
  <si>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</si>
  <si>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</si>
  <si>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</si>
  <si>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</si>
  <si>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</si>
  <si>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</si>
  <si>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</si>
  <si>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</si>
  <si>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</si>
  <si>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</si>
  <si>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</si>
  <si>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</si>
  <si>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</si>
  <si>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</si>
  <si>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</si>
  <si>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</si>
  <si>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</si>
  <si>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</si>
  <si>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</si>
  <si>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</si>
  <si>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</si>
  <si>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</si>
  <si>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</si>
  <si>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</si>
  <si>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</si>
  <si>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</si>
  <si>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</si>
  <si>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</si>
  <si>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</si>
  <si>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</si>
  <si>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</si>
  <si>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</si>
  <si>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</si>
  <si>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</si>
  <si>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</si>
  <si>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</si>
  <si>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</si>
  <si>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</si>
  <si>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</si>
  <si>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</si>
  <si>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</si>
  <si>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</si>
  <si>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</si>
  <si>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</si>
  <si>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</si>
  <si>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</si>
  <si>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</si>
  <si>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</si>
  <si>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</si>
  <si>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</si>
  <si>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</si>
  <si>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</si>
  <si>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</si>
  <si>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</si>
  <si>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</si>
  <si>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</si>
  <si>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</si>
  <si>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</si>
  <si>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</si>
  <si>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</si>
  <si>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</si>
  <si>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</si>
  <si>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</si>
  <si>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</si>
  <si>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</si>
  <si>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</si>
  <si>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</si>
  <si>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</si>
  <si>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</si>
  <si>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</si>
  <si>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</si>
  <si>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</si>
  <si>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</si>
  <si>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</si>
  <si>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</si>
  <si>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</si>
  <si>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</si>
  <si>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</si>
  <si>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</si>
  <si>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</si>
  <si>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</si>
  <si>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</si>
  <si>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</si>
  <si>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</si>
  <si>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</si>
  <si>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</si>
  <si>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</si>
  <si>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</si>
  <si>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</si>
  <si>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</si>
  <si>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</si>
  <si>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</si>
  <si>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</si>
  <si>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</si>
  <si>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</si>
  <si>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</si>
  <si>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</si>
  <si>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</si>
  <si>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</si>
  <si>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</si>
  <si>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</si>
  <si>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</si>
  <si>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</si>
  <si>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</si>
  <si>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</si>
  <si>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</si>
  <si>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</si>
  <si>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</si>
  <si>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</si>
  <si>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</si>
  <si>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</si>
  <si>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</si>
  <si>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</si>
  <si>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</si>
  <si>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</si>
  <si>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</si>
  <si>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</si>
  <si>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</si>
  <si>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</si>
  <si>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</si>
  <si>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</si>
  <si>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</si>
  <si>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</si>
  <si>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</si>
  <si>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</si>
  <si>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</si>
  <si>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</si>
  <si>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</si>
  <si>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</si>
  <si>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</si>
  <si>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</si>
  <si>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</si>
  <si>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</si>
  <si>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</si>
  <si>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</si>
  <si>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</si>
  <si>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</si>
  <si>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</si>
  <si>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</si>
  <si>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</si>
  <si>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</si>
  <si>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</si>
  <si>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</si>
  <si>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</si>
  <si>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</si>
  <si>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</si>
  <si>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</si>
  <si>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</si>
  <si>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</si>
  <si>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</si>
  <si>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</si>
  <si>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</si>
  <si>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</si>
  <si>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</si>
  <si>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</si>
  <si>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</si>
  <si>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</si>
  <si>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</si>
  <si>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</si>
  <si>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</si>
  <si>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</si>
  <si>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</si>
  <si>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</si>
  <si>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</si>
  <si>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</si>
  <si>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</si>
  <si>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</si>
  <si>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</si>
  <si>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</si>
  <si>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</si>
  <si>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</si>
  <si>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</si>
  <si>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</si>
  <si>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</si>
  <si>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</si>
  <si>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</si>
  <si>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</si>
  <si>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</si>
  <si>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</si>
  <si>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</si>
  <si>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</si>
  <si>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</si>
  <si>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</si>
  <si>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</si>
  <si>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</si>
  <si>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</si>
  <si>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</si>
  <si>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</si>
  <si>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</si>
  <si>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</si>
  <si>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</si>
  <si>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</si>
  <si>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</si>
  <si>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</si>
  <si>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</si>
  <si>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</si>
  <si>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</si>
  <si>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</si>
  <si>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</si>
  <si>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</si>
  <si>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</si>
  <si>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</si>
  <si>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</si>
  <si>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</si>
  <si>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</si>
  <si>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</si>
  <si>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</si>
  <si>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</si>
  <si>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</si>
  <si>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</si>
  <si>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</si>
  <si>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</si>
  <si>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</si>
  <si>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</si>
  <si>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</si>
  <si>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</si>
  <si>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</si>
  <si>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</si>
  <si>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</si>
  <si>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</si>
  <si>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</si>
  <si>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</si>
  <si>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</si>
  <si>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</si>
  <si>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</si>
  <si>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</si>
  <si>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</si>
  <si>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</si>
  <si>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</si>
  <si>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</si>
  <si>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</si>
  <si>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</si>
  <si>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</si>
  <si>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</si>
  <si>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</si>
  <si>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</si>
  <si>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</si>
  <si>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</si>
  <si>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</si>
  <si>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</si>
  <si>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</si>
  <si>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</si>
  <si>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</si>
  <si>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</si>
  <si>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</si>
  <si>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</si>
  <si>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</si>
  <si>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</si>
  <si>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</si>
  <si>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</si>
  <si>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</si>
  <si>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</si>
  <si>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</si>
  <si>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</si>
  <si>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</si>
  <si>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</si>
  <si>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</si>
  <si>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</si>
  <si>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</si>
  <si>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</si>
  <si>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</si>
  <si>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</si>
  <si>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</si>
  <si>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</si>
  <si>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</si>
  <si>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</si>
  <si>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</si>
  <si>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</si>
  <si>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</si>
  <si>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</si>
  <si>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</si>
  <si>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</si>
  <si>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</si>
  <si>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</si>
  <si>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</si>
  <si>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</si>
  <si>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</si>
  <si>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</si>
  <si>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</si>
  <si>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</si>
  <si>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</si>
  <si>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</si>
  <si>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</si>
  <si>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</si>
  <si>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</si>
  <si>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</si>
  <si>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</si>
  <si>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</si>
  <si>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</si>
  <si>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</si>
  <si>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</si>
  <si>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</si>
  <si>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</si>
  <si>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</si>
  <si>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</si>
  <si>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</si>
  <si>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</si>
  <si>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</si>
  <si>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</si>
  <si>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</si>
  <si>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</si>
  <si>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</si>
  <si>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</si>
  <si>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</si>
  <si>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</si>
  <si>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</si>
  <si>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</si>
  <si>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</si>
  <si>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</si>
  <si>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</si>
  <si>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</si>
  <si>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</si>
  <si>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</si>
  <si>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</si>
  <si>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</si>
  <si>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</si>
  <si>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</si>
  <si>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</si>
  <si>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</si>
  <si>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</si>
  <si>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</si>
  <si>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</si>
  <si>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</si>
  <si>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</si>
  <si>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</si>
  <si>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</si>
  <si>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</si>
  <si>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</si>
  <si>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</si>
  <si>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</si>
  <si>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</si>
  <si>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</si>
  <si>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</si>
  <si>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</si>
  <si>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</si>
  <si>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</si>
  <si>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</si>
  <si>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</si>
  <si>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</si>
  <si>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</si>
  <si>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</si>
  <si>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</si>
  <si>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</si>
  <si>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</si>
  <si>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</si>
  <si>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</si>
  <si>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</si>
  <si>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</si>
  <si>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</si>
  <si>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</si>
  <si>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</si>
  <si>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</si>
  <si>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</si>
  <si>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</si>
  <si>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</si>
  <si>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</si>
  <si>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</si>
  <si>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</si>
  <si>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</si>
  <si>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</si>
  <si>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</si>
  <si>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</si>
  <si>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</si>
  <si>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</si>
  <si>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</si>
  <si>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</si>
  <si>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</si>
  <si>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</si>
  <si>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</si>
  <si>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</si>
  <si>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</si>
  <si>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</si>
  <si>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</si>
  <si>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</si>
  <si>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</si>
  <si>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</si>
  <si>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</si>
  <si>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</si>
  <si>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</si>
  <si>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</si>
  <si>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</si>
  <si>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</si>
  <si>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</si>
  <si>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</si>
  <si>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</si>
  <si>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</si>
  <si>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</si>
  <si>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</si>
  <si>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</si>
  <si>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</si>
  <si>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</si>
  <si>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</si>
  <si>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</si>
  <si>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</si>
  <si>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</si>
  <si>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</si>
  <si>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</si>
  <si>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</si>
  <si>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</si>
  <si>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</si>
  <si>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</si>
  <si>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</si>
  <si>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</si>
  <si>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</si>
  <si>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</si>
  <si>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</si>
  <si>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</si>
  <si>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</si>
  <si>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</si>
  <si>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</si>
  <si>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</si>
  <si>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</si>
  <si>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</si>
  <si>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</si>
  <si>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</si>
  <si>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</si>
  <si>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</si>
  <si>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</si>
  <si>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</si>
  <si>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</si>
  <si>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</si>
  <si>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</si>
  <si>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</si>
  <si>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</si>
  <si>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</si>
  <si>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</si>
  <si>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</si>
  <si>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</si>
  <si>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</si>
  <si>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</si>
  <si>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</si>
  <si>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</si>
  <si>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</si>
  <si>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</si>
  <si>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</si>
  <si>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</si>
  <si>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</si>
  <si>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</si>
  <si>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</si>
  <si>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</si>
  <si>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</si>
  <si>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</si>
  <si>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</si>
  <si>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</si>
  <si>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</si>
  <si>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</si>
  <si>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</si>
  <si>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</si>
  <si>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</si>
  <si>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</si>
  <si>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</si>
  <si>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</si>
  <si>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</si>
  <si>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</si>
  <si>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</si>
  <si>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</si>
  <si>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</si>
  <si>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</si>
  <si>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</si>
  <si>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</si>
  <si>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</si>
  <si>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</si>
  <si>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</si>
  <si>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</si>
  <si>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</si>
  <si>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</si>
  <si>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</si>
  <si>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</si>
  <si>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</si>
  <si>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</si>
  <si>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</si>
  <si>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</si>
  <si>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</si>
  <si>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</si>
  <si>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</si>
  <si>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</si>
  <si>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</si>
  <si>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</si>
  <si>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</si>
  <si>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</si>
  <si>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</si>
  <si>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</si>
  <si>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</si>
  <si>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</si>
  <si>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</si>
  <si>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</si>
  <si>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</si>
  <si>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</si>
  <si>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</si>
  <si>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</si>
  <si>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</si>
  <si>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</si>
  <si>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</si>
  <si>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</si>
  <si>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</si>
  <si>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</si>
  <si>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</si>
  <si>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</si>
  <si>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</si>
  <si>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</si>
  <si>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</si>
  <si>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</si>
  <si>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</si>
  <si>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</si>
  <si>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</si>
  <si>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</si>
  <si>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</si>
  <si>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</si>
  <si>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</si>
  <si>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</si>
  <si>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</si>
  <si>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</si>
  <si>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</si>
  <si>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</si>
  <si>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</si>
  <si>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</si>
  <si>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</si>
  <si>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</si>
  <si>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</si>
  <si>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</si>
  <si>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</si>
  <si>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</si>
  <si>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</si>
  <si>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</si>
  <si>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</si>
  <si>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</si>
  <si>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</si>
  <si>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</si>
  <si>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</si>
  <si>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</si>
  <si>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</si>
  <si>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</si>
  <si>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</si>
  <si>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</si>
  <si>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</si>
  <si>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</si>
  <si>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</si>
  <si>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</si>
  <si>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</si>
  <si>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</si>
  <si>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</si>
  <si>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</si>
  <si>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</si>
  <si>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</si>
  <si>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</si>
  <si>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</si>
  <si>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</si>
  <si>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</si>
  <si>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</si>
  <si>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</si>
  <si>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</si>
  <si>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</si>
  <si>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</si>
  <si>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</si>
  <si>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</si>
  <si>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</si>
  <si>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</si>
  <si>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</si>
  <si>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</si>
  <si>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</si>
  <si>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</si>
  <si>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</si>
  <si>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</si>
  <si>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</si>
  <si>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</si>
  <si>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</si>
  <si>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</si>
  <si>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</si>
  <si>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</si>
  <si>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</si>
  <si>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</si>
  <si>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</si>
  <si>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</si>
  <si>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</si>
  <si>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</si>
  <si>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</si>
  <si>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</si>
  <si>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</si>
  <si>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</si>
  <si>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</si>
  <si>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</si>
  <si>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</si>
  <si>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</si>
  <si>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</si>
  <si>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</si>
  <si>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</si>
  <si>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</si>
  <si>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</si>
  <si>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</si>
  <si>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</si>
  <si>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</si>
  <si>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</si>
  <si>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</si>
  <si>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</si>
  <si>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</si>
  <si>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</si>
  <si>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</si>
  <si>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</si>
  <si>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</si>
  <si>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</si>
  <si>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</si>
  <si>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</si>
  <si>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</si>
  <si>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</si>
  <si>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</si>
  <si>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</si>
  <si>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</si>
  <si>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</si>
  <si>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</si>
  <si>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</si>
  <si>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</si>
  <si>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</si>
  <si>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</si>
  <si>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</si>
  <si>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</si>
  <si>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</si>
  <si>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</si>
  <si>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</si>
  <si>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</si>
  <si>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</si>
  <si>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</si>
  <si>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</si>
  <si>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</si>
  <si>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</si>
  <si>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</si>
  <si>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</si>
  <si>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</si>
  <si>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</si>
  <si>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</si>
  <si>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</si>
  <si>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</si>
  <si>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</si>
  <si>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</si>
  <si>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</si>
  <si>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</si>
  <si>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</si>
  <si>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</si>
  <si>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</si>
  <si>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</si>
  <si>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</si>
  <si>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</si>
  <si>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</si>
  <si>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</si>
  <si>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</si>
  <si>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</si>
  <si>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</si>
  <si>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</si>
  <si>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</si>
  <si>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</si>
  <si>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</si>
  <si>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</si>
  <si>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</si>
  <si>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</si>
  <si>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</si>
  <si>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</si>
  <si>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</si>
  <si>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</si>
  <si>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</si>
  <si>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</si>
  <si>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</si>
  <si>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</si>
  <si>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</si>
  <si>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</si>
  <si>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</si>
  <si>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</si>
  <si>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</si>
  <si>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</si>
  <si>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</si>
  <si>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</si>
  <si>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</si>
  <si>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</si>
  <si>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</si>
  <si>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</si>
  <si>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</si>
  <si>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</si>
  <si>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</si>
  <si>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</si>
  <si>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</si>
  <si>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</si>
  <si>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</si>
  <si>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</si>
  <si>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</si>
  <si>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</si>
  <si>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</si>
  <si>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</si>
  <si>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</si>
  <si>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</si>
  <si>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</si>
  <si>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</si>
  <si>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</si>
  <si>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</si>
  <si>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</si>
  <si>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</si>
  <si>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</si>
  <si>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</si>
  <si>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</si>
  <si>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</si>
  <si>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</si>
  <si>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</si>
  <si>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</si>
  <si>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</si>
  <si>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</si>
  <si>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</si>
  <si>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</si>
  <si>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</si>
  <si>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</si>
  <si>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</si>
  <si>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</si>
  <si>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</si>
  <si>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</si>
  <si>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</si>
  <si>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</si>
  <si>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</si>
  <si>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</si>
  <si>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</si>
  <si>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</si>
  <si>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</si>
  <si>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</si>
  <si>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</si>
  <si>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</si>
  <si>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</si>
  <si>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</si>
  <si>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</si>
  <si>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</si>
  <si>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</si>
  <si>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</si>
  <si>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</si>
  <si>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</si>
  <si>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</si>
  <si>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</si>
  <si>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</si>
  <si>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</si>
  <si>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</si>
  <si>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</si>
  <si>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</si>
  <si>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</si>
  <si>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</si>
  <si>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</si>
  <si>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</si>
  <si>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</si>
  <si>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</si>
  <si>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</si>
  <si>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</si>
  <si>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</si>
  <si>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</si>
  <si>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</si>
  <si>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</si>
  <si>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</si>
  <si>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</si>
  <si>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</si>
  <si>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</si>
  <si>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</si>
  <si>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</si>
  <si>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</si>
  <si>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</si>
  <si>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</si>
  <si>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</si>
  <si>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</si>
  <si>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</si>
  <si>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</si>
  <si>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</si>
  <si>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</si>
  <si>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</si>
  <si>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</si>
  <si>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</si>
  <si>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</si>
  <si>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</si>
  <si>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</si>
  <si>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</si>
  <si>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</si>
  <si>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</si>
  <si>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</si>
  <si>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</si>
  <si>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</si>
  <si>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</si>
  <si>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</si>
  <si>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</si>
  <si>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</si>
  <si>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</si>
  <si>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</si>
  <si>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</si>
  <si>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</si>
  <si>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</si>
  <si>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</si>
  <si>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</si>
  <si>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</si>
  <si>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</si>
  <si>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</si>
  <si>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</si>
  <si>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</si>
  <si>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</si>
  <si>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</si>
  <si>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</si>
  <si>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</si>
  <si>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</si>
  <si>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</si>
  <si>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</si>
  <si>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</si>
  <si>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</si>
  <si>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</si>
  <si>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</si>
  <si>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</si>
  <si>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</si>
  <si>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</si>
  <si>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</si>
  <si>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</si>
  <si>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</si>
  <si>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</si>
  <si>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</si>
  <si>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</si>
  <si>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</si>
  <si>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</si>
  <si>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</si>
  <si>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</si>
  <si>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</si>
  <si>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</si>
  <si>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</si>
  <si>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</si>
  <si>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</si>
  <si>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</si>
  <si>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</si>
  <si>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</si>
  <si>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</si>
  <si>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</si>
  <si>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</si>
  <si>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</si>
  <si>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</si>
  <si>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</si>
  <si>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</si>
  <si>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</si>
  <si>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</si>
  <si>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</si>
  <si>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</si>
  <si>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</si>
  <si>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</si>
  <si>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</si>
  <si>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</si>
  <si>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</si>
  <si>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</si>
  <si>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</si>
  <si>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</si>
  <si>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</si>
  <si>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</si>
  <si>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</si>
  <si>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</si>
  <si>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</si>
  <si>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</si>
  <si>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</si>
  <si>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</si>
  <si>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</si>
  <si>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</si>
  <si>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</si>
  <si>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</si>
  <si>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</si>
  <si>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</si>
  <si>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</si>
  <si>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</si>
  <si>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</si>
  <si>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</si>
  <si>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</si>
  <si>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</si>
  <si>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</si>
  <si>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</si>
  <si>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</si>
  <si>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</si>
  <si>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</si>
  <si>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</si>
  <si>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</si>
  <si>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</si>
  <si>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</si>
  <si>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</si>
  <si>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</si>
  <si>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</si>
  <si>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</si>
  <si>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</si>
  <si>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</si>
  <si>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</si>
  <si>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</si>
  <si>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</si>
  <si>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</si>
  <si>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</si>
  <si>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</si>
  <si>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</si>
  <si>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</si>
  <si>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</si>
  <si>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</si>
  <si>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</si>
  <si>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</si>
  <si>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</si>
  <si>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</si>
  <si>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</si>
  <si>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</si>
  <si>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</si>
  <si>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</si>
  <si>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</si>
  <si>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</si>
  <si>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</si>
  <si>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</si>
  <si>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</si>
  <si>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</si>
  <si>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</si>
  <si>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</si>
  <si>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</si>
  <si>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</si>
  <si>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</si>
  <si>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</si>
  <si>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</si>
  <si>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</si>
  <si>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</si>
  <si>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</si>
  <si>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</si>
  <si>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</si>
  <si>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</si>
  <si>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</si>
  <si>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</si>
  <si>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</si>
  <si>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</si>
  <si>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</si>
  <si>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</si>
  <si>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</si>
  <si>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</si>
  <si>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</si>
  <si>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</si>
  <si>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</si>
  <si>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</si>
  <si>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</si>
  <si>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</si>
  <si>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</si>
  <si>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</si>
  <si>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</si>
  <si>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</si>
  <si>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</si>
  <si>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</si>
  <si>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</si>
  <si>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</si>
  <si>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</si>
  <si>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</si>
  <si>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</si>
  <si>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</si>
  <si>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</si>
  <si>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</si>
  <si>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</si>
  <si>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</si>
  <si>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</si>
  <si>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</si>
  <si>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</si>
  <si>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</si>
  <si>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</si>
  <si>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</si>
  <si>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</si>
  <si>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</si>
  <si>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</si>
  <si>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</si>
  <si>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</si>
  <si>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</si>
  <si>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</si>
  <si>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</si>
  <si>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</si>
  <si>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</si>
  <si>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</si>
  <si>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</si>
  <si>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</si>
  <si>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</si>
  <si>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</si>
  <si>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</si>
  <si>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</si>
  <si>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</si>
  <si>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</si>
  <si>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</si>
  <si>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</si>
  <si>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</si>
  <si>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</si>
  <si>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</si>
  <si>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</si>
  <si>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</si>
  <si>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</si>
  <si>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</si>
  <si>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</si>
  <si>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</si>
  <si>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</si>
  <si>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</si>
  <si>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</si>
  <si>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</si>
  <si>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</si>
  <si>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</si>
  <si>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</si>
  <si>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</si>
  <si>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</si>
  <si>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</si>
  <si>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</si>
  <si>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</si>
  <si>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</si>
  <si>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</si>
  <si>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</si>
  <si>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</si>
  <si>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</si>
  <si>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</si>
  <si>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</si>
  <si>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</si>
  <si>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</si>
  <si>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</si>
  <si>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</si>
  <si>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</si>
  <si>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</si>
  <si>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</si>
  <si>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</si>
  <si>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</si>
  <si>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</si>
  <si>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</si>
  <si>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</si>
  <si>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</si>
  <si>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</si>
  <si>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</si>
  <si>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</si>
  <si>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</si>
  <si>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</si>
  <si>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</si>
  <si>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</si>
  <si>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</si>
  <si>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</si>
  <si>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</si>
  <si>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</si>
  <si>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</si>
  <si>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</si>
  <si>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</si>
  <si>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</si>
  <si>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</si>
  <si>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</si>
  <si>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</si>
  <si>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</si>
  <si>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</si>
  <si>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</si>
  <si>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</si>
  <si>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</si>
  <si>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</si>
  <si>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</si>
  <si>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</si>
  <si>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</si>
  <si>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</si>
  <si>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</si>
  <si>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</si>
  <si>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</si>
  <si>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</si>
  <si>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</si>
  <si>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</si>
  <si>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</si>
  <si>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</si>
  <si>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</si>
  <si>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</si>
  <si>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</si>
  <si>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</si>
  <si>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</si>
  <si>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</si>
  <si>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</si>
  <si>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</si>
  <si>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</si>
  <si>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</si>
  <si>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</si>
  <si>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</si>
  <si>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</si>
  <si>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</si>
  <si>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</si>
  <si>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</si>
  <si>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</si>
  <si>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</si>
  <si>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</si>
  <si>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</si>
  <si>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</si>
  <si>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</si>
  <si>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</si>
  <si>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</si>
  <si>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</si>
  <si>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</si>
  <si>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</si>
  <si>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</si>
  <si>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</si>
  <si>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</si>
  <si>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</si>
  <si>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</si>
  <si>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</si>
  <si>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</si>
  <si>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</si>
  <si>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</si>
  <si>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</si>
  <si>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</si>
  <si>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</si>
  <si>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</si>
  <si>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</si>
  <si>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</si>
  <si>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</si>
  <si>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</si>
  <si>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</si>
  <si>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</si>
  <si>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</si>
  <si>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</si>
  <si>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</si>
  <si>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</si>
  <si>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</si>
  <si>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</si>
  <si>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</si>
  <si>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</si>
  <si>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</si>
  <si>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</si>
  <si>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</si>
  <si>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</si>
  <si>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</si>
  <si>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</si>
  <si>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</si>
  <si>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</si>
  <si>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</si>
  <si>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</si>
  <si>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</si>
  <si>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</si>
  <si>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</si>
  <si>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</si>
  <si>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</si>
  <si>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</si>
  <si>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</si>
  <si>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</si>
  <si>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</si>
  <si>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</si>
  <si>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</si>
  <si>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</si>
  <si>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</si>
  <si>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</si>
  <si>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</si>
  <si>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</si>
  <si>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</si>
  <si>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</si>
  <si>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</si>
  <si>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</si>
  <si>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</si>
  <si>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</si>
  <si>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</si>
  <si>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</si>
  <si>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</si>
  <si>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</si>
  <si>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</si>
  <si>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</si>
  <si>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</si>
  <si>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</si>
  <si>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</si>
  <si>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</si>
  <si>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</si>
  <si>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</si>
  <si>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</si>
  <si>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</si>
  <si>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</si>
  <si>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</si>
  <si>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</si>
  <si>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</si>
  <si>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</si>
  <si>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</si>
  <si>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</si>
  <si>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</si>
  <si>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</si>
  <si>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</si>
  <si>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</si>
  <si>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</si>
  <si>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</si>
  <si>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</si>
  <si>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</si>
  <si>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</si>
  <si>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</si>
  <si>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</si>
  <si>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</si>
  <si>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</si>
  <si>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</si>
  <si>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</si>
  <si>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</si>
  <si>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</si>
  <si>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</si>
  <si>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</si>
  <si>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</si>
  <si>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</si>
  <si>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</si>
  <si>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</si>
  <si>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</si>
  <si>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</si>
  <si>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</si>
  <si>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</si>
  <si>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</si>
  <si>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</si>
  <si>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</si>
  <si>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</si>
  <si>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</si>
  <si>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</si>
  <si>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</si>
  <si>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</si>
  <si>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</si>
  <si>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</si>
  <si>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</si>
  <si>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</si>
  <si>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</si>
  <si>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</si>
  <si>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</si>
  <si>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</si>
  <si>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</si>
  <si>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</si>
  <si>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</si>
  <si>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</si>
  <si>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</si>
  <si>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</si>
  <si>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</si>
  <si>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</si>
  <si>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</si>
  <si>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</si>
  <si>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</si>
  <si>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</si>
  <si>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</si>
  <si>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</si>
  <si>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</si>
  <si>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</si>
  <si>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</si>
  <si>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</si>
  <si>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</si>
  <si>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</si>
  <si>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</si>
  <si>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</si>
  <si>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</si>
  <si>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</si>
  <si>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</si>
  <si>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</si>
  <si>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</si>
  <si>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</si>
  <si>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</si>
  <si>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</si>
  <si>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</si>
  <si>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</si>
  <si>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</si>
  <si>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</si>
  <si>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</si>
  <si>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</si>
  <si>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</si>
  <si>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</si>
  <si>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</si>
  <si>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</si>
  <si>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</si>
  <si>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</si>
  <si>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</si>
  <si>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</si>
  <si>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</si>
  <si>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</si>
  <si>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</si>
  <si>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</si>
  <si>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</si>
  <si>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</si>
  <si>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</si>
  <si>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</si>
  <si>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</si>
  <si>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</si>
  <si>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</si>
  <si>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</si>
  <si>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</si>
  <si>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</si>
  <si>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</si>
  <si>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</si>
  <si>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</si>
  <si>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</si>
  <si>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</si>
  <si>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</si>
  <si>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</si>
  <si>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</si>
  <si>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</si>
  <si>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</si>
  <si>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</si>
  <si>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</si>
  <si>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</si>
  <si>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</si>
  <si>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</si>
  <si>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</si>
  <si>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</si>
  <si>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</si>
  <si>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</si>
  <si>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</si>
  <si>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</si>
  <si>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</si>
  <si>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</si>
  <si>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</si>
  <si>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</si>
  <si>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</si>
  <si>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</si>
  <si>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</si>
  <si>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</si>
  <si>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</si>
  <si>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</si>
  <si>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</si>
  <si>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</si>
  <si>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</si>
  <si>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</si>
  <si>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</si>
  <si>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</si>
  <si>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</si>
  <si>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</si>
  <si>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</si>
  <si>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</si>
  <si>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</si>
  <si>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</si>
  <si>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</si>
  <si>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</si>
  <si>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</si>
  <si>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</si>
  <si>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</si>
  <si>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</si>
  <si>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</si>
  <si>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</si>
  <si>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</si>
  <si>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</si>
  <si>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</si>
  <si>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</si>
  <si>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</si>
  <si>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</si>
  <si>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</si>
  <si>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</si>
  <si>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</si>
  <si>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</si>
  <si>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</si>
  <si>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</si>
  <si>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</si>
  <si>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</si>
  <si>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</si>
  <si>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</si>
  <si>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</si>
  <si>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</si>
  <si>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</si>
  <si>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</si>
  <si>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</si>
  <si>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</si>
  <si>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</si>
  <si>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</si>
  <si>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</si>
  <si>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</si>
  <si>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</si>
  <si>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</si>
  <si>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</si>
  <si>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</si>
  <si>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</si>
  <si>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</si>
  <si>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</si>
  <si>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</si>
  <si>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</si>
  <si>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</si>
  <si>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</si>
  <si>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</si>
  <si>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</si>
  <si>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</si>
  <si>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</si>
  <si>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</si>
  <si>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</si>
  <si>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</si>
  <si>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</si>
  <si>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</si>
  <si>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</si>
  <si>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</si>
  <si>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</si>
  <si>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</si>
  <si>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</si>
  <si>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</si>
  <si>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</si>
  <si>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</si>
  <si>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</si>
  <si>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</si>
  <si>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</si>
  <si>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</si>
  <si>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</si>
  <si>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</si>
  <si>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</si>
  <si>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</si>
  <si>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</si>
  <si>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</si>
  <si>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</si>
  <si>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</si>
  <si>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</si>
  <si>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</si>
  <si>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</si>
  <si>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</si>
  <si>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</si>
  <si>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</si>
  <si>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</si>
  <si>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</si>
  <si>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</si>
  <si>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</si>
  <si>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</si>
  <si>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</si>
  <si>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</si>
  <si>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</si>
  <si>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</si>
  <si>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</si>
  <si>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</si>
  <si>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</si>
  <si>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</si>
  <si>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</si>
  <si>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</si>
  <si>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</si>
  <si>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</si>
  <si>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</si>
  <si>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</si>
  <si>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</si>
  <si>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</si>
  <si>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</si>
  <si>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</si>
  <si>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</si>
  <si>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</si>
  <si>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</si>
  <si>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</si>
  <si>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</si>
  <si>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</si>
  <si>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</si>
  <si>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</si>
  <si>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</si>
  <si>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</si>
  <si>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</si>
  <si>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</si>
  <si>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</si>
  <si>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</si>
  <si>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</si>
  <si>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</si>
  <si>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</si>
  <si>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</si>
  <si>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</si>
  <si>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</si>
  <si>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</si>
  <si>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</si>
  <si>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</si>
  <si>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</si>
  <si>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</si>
  <si>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</si>
  <si>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</si>
  <si>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</si>
  <si>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</si>
  <si>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</si>
  <si>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</si>
  <si>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</si>
  <si>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</si>
  <si>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</si>
  <si>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</si>
  <si>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</si>
  <si>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</si>
  <si>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</si>
  <si>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</si>
  <si>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</si>
  <si>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</si>
  <si>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</si>
  <si>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</si>
  <si>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</si>
  <si>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</si>
  <si>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</si>
  <si>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</si>
  <si>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</si>
  <si>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</si>
  <si>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</si>
  <si>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</si>
  <si>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</si>
  <si>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</si>
  <si>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</si>
  <si>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</si>
  <si>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</si>
  <si>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</si>
  <si>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</si>
  <si>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</si>
  <si>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</si>
  <si>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</si>
  <si>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</si>
  <si>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</si>
  <si>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</si>
  <si>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</si>
  <si>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</si>
  <si>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</si>
  <si>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</si>
  <si>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</si>
  <si>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</si>
  <si>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</si>
  <si>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</si>
  <si>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</si>
  <si>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</si>
  <si>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</si>
  <si>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</si>
  <si>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</si>
  <si>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</si>
  <si>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</si>
  <si>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</si>
  <si>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</si>
  <si>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</si>
  <si>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</si>
  <si>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</si>
  <si>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</si>
  <si>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</si>
  <si>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</si>
  <si>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</si>
  <si>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</si>
  <si>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</si>
  <si>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</si>
  <si>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</si>
  <si>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</si>
  <si>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</si>
  <si>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</si>
  <si>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</si>
  <si>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</si>
  <si>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</si>
  <si>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</si>
  <si>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</si>
  <si>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</si>
  <si>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</si>
  <si>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</si>
  <si>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</si>
  <si>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</si>
  <si>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</si>
  <si>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</si>
  <si>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</si>
  <si>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</si>
  <si>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</si>
  <si>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</si>
  <si>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</si>
  <si>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</si>
  <si>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</si>
  <si>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</si>
  <si>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</si>
  <si>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</si>
  <si>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</si>
  <si>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</si>
  <si>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</si>
  <si>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</si>
  <si>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</si>
  <si>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</si>
  <si>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</si>
  <si>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</si>
  <si>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</si>
  <si>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</si>
  <si>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</si>
  <si>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</si>
  <si>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</si>
  <si>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</si>
  <si>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</si>
  <si>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</si>
  <si>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</si>
  <si>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</si>
  <si>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</si>
  <si>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</si>
  <si>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</si>
  <si>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</si>
  <si>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</si>
  <si>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</si>
  <si>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</si>
  <si>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</si>
  <si>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</si>
  <si>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</si>
  <si>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</si>
  <si>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</si>
  <si>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</si>
  <si>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</si>
  <si>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</si>
  <si>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</si>
  <si>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</si>
  <si>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</si>
  <si>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</si>
  <si>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</si>
  <si>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</si>
  <si>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</si>
  <si>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</si>
  <si>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</si>
  <si>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</si>
  <si>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</si>
  <si>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</si>
  <si>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</si>
  <si>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</si>
  <si>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</si>
  <si>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</si>
  <si>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</si>
  <si>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</si>
  <si>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</si>
  <si>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</si>
  <si>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</si>
  <si>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</si>
  <si>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</si>
  <si>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</si>
  <si>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</si>
  <si>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</si>
  <si>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</si>
  <si>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</si>
  <si>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</si>
  <si>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</si>
  <si>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</si>
  <si>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</si>
  <si>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</si>
  <si>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</si>
  <si>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</si>
  <si>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</si>
  <si>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</si>
  <si>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</si>
  <si>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</si>
  <si>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</si>
  <si>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</si>
  <si>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</si>
  <si>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</si>
  <si>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</si>
  <si>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</si>
  <si>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</si>
  <si>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</si>
  <si>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</si>
  <si>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</si>
  <si>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</si>
  <si>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</si>
  <si>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</si>
  <si>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</si>
  <si>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</si>
  <si>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</si>
  <si>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</si>
  <si>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</si>
  <si>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</si>
  <si>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</si>
  <si>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</si>
  <si>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</si>
  <si>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</si>
  <si>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</si>
  <si>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</si>
  <si>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</si>
  <si>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</si>
  <si>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</si>
  <si>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</si>
  <si>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</si>
  <si>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</si>
  <si>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</si>
  <si>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</si>
  <si>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</si>
  <si>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</si>
  <si>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</si>
  <si>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</si>
  <si>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</si>
  <si>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</si>
  <si>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</si>
  <si>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</si>
  <si>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</si>
  <si>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</si>
  <si>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</si>
  <si>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</si>
  <si>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</si>
  <si>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</si>
  <si>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</si>
  <si>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</si>
  <si>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</si>
  <si>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</si>
  <si>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</si>
  <si>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</si>
  <si>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</si>
  <si>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</si>
  <si>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</si>
  <si>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</si>
  <si>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</si>
  <si>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</si>
  <si>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</si>
  <si>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</si>
  <si>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</si>
  <si>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</si>
  <si>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</si>
  <si>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</si>
  <si>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</si>
  <si>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</si>
  <si>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</si>
  <si>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</si>
  <si>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</si>
  <si>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</si>
  <si>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</si>
  <si>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</si>
  <si>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</si>
  <si>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</si>
  <si>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</si>
  <si>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</si>
  <si>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</si>
  <si>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</si>
  <si>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</si>
  <si>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</si>
  <si>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</si>
  <si>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</si>
  <si>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</si>
  <si>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</si>
  <si>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</si>
  <si>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</si>
  <si>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</si>
  <si>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</si>
  <si>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</si>
  <si>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</si>
  <si>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</si>
  <si>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</si>
  <si>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</si>
  <si>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</si>
  <si>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</si>
  <si>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</si>
  <si>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</si>
  <si>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</si>
  <si>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</si>
  <si>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</si>
  <si>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</si>
  <si>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</si>
  <si>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</si>
  <si>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</si>
  <si>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</si>
  <si>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</si>
  <si>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</si>
  <si>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</si>
  <si>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</si>
  <si>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</si>
  <si>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</si>
  <si>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</si>
  <si>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</si>
  <si>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</si>
  <si>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</si>
  <si>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</si>
  <si>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</si>
  <si>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</si>
  <si>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</si>
  <si>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</si>
  <si>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</si>
  <si>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</si>
  <si>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</si>
  <si>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</si>
  <si>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</si>
  <si>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</si>
  <si>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</si>
  <si>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</si>
  <si>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</si>
  <si>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</si>
  <si>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</si>
  <si>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</si>
  <si>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</si>
  <si>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</si>
  <si>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</si>
  <si>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</si>
  <si>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</si>
  <si>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</si>
  <si>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</si>
  <si>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</si>
  <si>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</si>
  <si>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</si>
  <si>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</si>
  <si>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</si>
  <si>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</si>
  <si>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</si>
  <si>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</si>
  <si>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</si>
  <si>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</si>
  <si>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</si>
  <si>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</si>
  <si>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</si>
  <si>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</si>
  <si>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</si>
  <si>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</si>
  <si>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</si>
  <si>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</si>
  <si>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</si>
  <si>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</si>
  <si>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</si>
  <si>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</si>
  <si>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</si>
  <si>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</si>
  <si>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</si>
  <si>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</si>
  <si>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</si>
  <si>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</si>
  <si>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</si>
  <si>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</si>
  <si>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</si>
  <si>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</si>
  <si>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</si>
  <si>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</si>
  <si>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</si>
  <si>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</si>
  <si>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</si>
  <si>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</si>
  <si>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</si>
  <si>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</si>
  <si>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</si>
  <si>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</si>
  <si>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</si>
  <si>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</si>
  <si>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</si>
  <si>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</si>
  <si>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</si>
  <si>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</si>
  <si>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</si>
  <si>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</si>
  <si>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</si>
  <si>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</si>
  <si>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</si>
  <si>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</si>
  <si>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</si>
  <si>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</si>
  <si>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</si>
  <si>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</si>
  <si>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</si>
  <si>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</si>
  <si>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</si>
  <si>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</si>
  <si>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</si>
  <si>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</si>
  <si>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</si>
  <si>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</si>
  <si>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</si>
  <si>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</si>
  <si>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</si>
  <si>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</si>
  <si>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</si>
  <si>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</si>
  <si>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</si>
  <si>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</si>
  <si>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</si>
  <si>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</si>
  <si>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</si>
  <si>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</si>
  <si>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</si>
  <si>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</si>
  <si>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</si>
  <si>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</si>
  <si>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</si>
  <si>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</si>
  <si>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</si>
  <si>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</si>
  <si>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</si>
  <si>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</si>
  <si>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</si>
  <si>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</si>
  <si>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</si>
  <si>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</si>
  <si>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</si>
  <si>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</si>
  <si>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</si>
  <si>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</si>
  <si>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</si>
  <si>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</si>
  <si>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</si>
  <si>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</si>
  <si>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</si>
  <si>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</si>
  <si>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</si>
  <si>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</si>
  <si>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</si>
  <si>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</si>
  <si>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</si>
  <si>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</si>
  <si>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</si>
  <si>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</si>
  <si>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</si>
  <si>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</si>
  <si>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</si>
  <si>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</si>
  <si>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</si>
  <si>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</si>
  <si>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</si>
  <si>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</si>
  <si>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</si>
  <si>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</si>
  <si>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</si>
  <si>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</si>
  <si>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</si>
  <si>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</si>
  <si>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</si>
  <si>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</si>
  <si>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</si>
  <si>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</si>
  <si>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</si>
  <si>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</si>
  <si>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</si>
  <si>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</si>
  <si>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</si>
  <si>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</si>
  <si>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</si>
  <si>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</si>
  <si>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</si>
  <si>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</si>
  <si>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</si>
  <si>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</si>
  <si>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</si>
  <si>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</si>
  <si>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</si>
  <si>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</si>
  <si>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</si>
  <si>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</si>
  <si>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</si>
  <si>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</si>
  <si>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</si>
  <si>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</si>
  <si>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</si>
  <si>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</si>
  <si>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</si>
  <si>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</si>
  <si>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</si>
  <si>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</si>
  <si>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</si>
  <si>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</si>
  <si>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</si>
  <si>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</si>
  <si>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</si>
  <si>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</si>
  <si>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</si>
  <si>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</si>
  <si>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</si>
  <si>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</si>
  <si>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</si>
  <si>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</si>
  <si>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</si>
  <si>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</si>
  <si>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</si>
  <si>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</si>
  <si>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</si>
  <si>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</si>
  <si>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</si>
  <si>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</si>
  <si>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</si>
  <si>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</si>
  <si>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</si>
  <si>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</si>
  <si>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</si>
  <si>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</si>
  <si>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</si>
  <si>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</si>
  <si>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</si>
  <si>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</si>
  <si>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</si>
  <si>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</si>
  <si>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</si>
  <si>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</si>
  <si>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</si>
  <si>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</si>
  <si>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</si>
  <si>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</si>
  <si>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</si>
  <si>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</si>
  <si>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</si>
  <si>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</si>
  <si>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</si>
  <si>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</si>
  <si>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</si>
  <si>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</si>
  <si>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</si>
  <si>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</si>
  <si>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</si>
  <si>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</si>
  <si>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</si>
  <si>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</si>
  <si>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</si>
  <si>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</si>
  <si>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</si>
  <si>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</si>
  <si>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</si>
  <si>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</si>
  <si>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</si>
  <si>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</si>
  <si>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</si>
  <si>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</si>
  <si>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</si>
  <si>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</si>
  <si>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</si>
  <si>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</si>
  <si>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</si>
  <si>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</si>
  <si>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</si>
  <si>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</si>
  <si>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</si>
  <si>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</si>
  <si>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</si>
  <si>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</si>
  <si>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</si>
  <si>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</si>
  <si>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</si>
  <si>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</si>
  <si>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</si>
  <si>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</si>
  <si>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</si>
  <si>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</si>
  <si>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</si>
  <si>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</si>
  <si>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</si>
  <si>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</si>
  <si>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</si>
  <si>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</si>
  <si>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</si>
  <si>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</si>
  <si>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</si>
  <si>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</si>
  <si>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</si>
  <si>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</si>
  <si>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</si>
  <si>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</si>
  <si>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</si>
  <si>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</si>
  <si>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</si>
  <si>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</si>
  <si>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</si>
  <si>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</si>
  <si>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</si>
  <si>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</si>
  <si>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</si>
  <si>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</si>
  <si>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</si>
  <si>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</si>
  <si>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</si>
  <si>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</si>
  <si>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</si>
  <si>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</si>
  <si>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</si>
  <si>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</si>
  <si>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</si>
  <si>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</si>
  <si>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</si>
  <si>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</si>
  <si>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</si>
  <si>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</si>
  <si>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</si>
  <si>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</si>
  <si>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</si>
  <si>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</si>
  <si>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</si>
  <si>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</si>
  <si>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</si>
  <si>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</si>
  <si>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</si>
  <si>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</si>
  <si>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</si>
  <si>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</si>
  <si>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</si>
  <si>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</si>
  <si>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</si>
  <si>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</si>
  <si>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</si>
  <si>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</si>
  <si>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</si>
  <si>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</si>
  <si>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</si>
  <si>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</si>
  <si>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</si>
  <si>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</si>
  <si>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</si>
  <si>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</si>
  <si>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</si>
  <si>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</si>
  <si>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</si>
  <si>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</si>
  <si>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</si>
  <si>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</si>
  <si>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</si>
  <si>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</si>
  <si>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</si>
  <si>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</si>
  <si>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</si>
  <si>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</si>
  <si>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</si>
  <si>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</si>
  <si>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</si>
  <si>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</si>
  <si>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</si>
  <si>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</si>
  <si>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</si>
  <si>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</si>
  <si>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</si>
  <si>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</si>
  <si>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</si>
  <si>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</si>
  <si>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</si>
  <si>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</si>
  <si>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</si>
  <si>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</si>
  <si>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</si>
  <si>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</si>
  <si>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</si>
  <si>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</si>
  <si>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</si>
  <si>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</si>
  <si>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</si>
  <si>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</si>
  <si>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</si>
  <si>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</si>
  <si>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</si>
  <si>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</si>
  <si>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</si>
  <si>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</si>
  <si>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</si>
  <si>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</si>
  <si>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</si>
  <si>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</si>
  <si>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</si>
  <si>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</si>
  <si>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</si>
  <si>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</si>
  <si>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</si>
  <si>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</si>
  <si>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</si>
  <si>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</si>
  <si>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</si>
  <si>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</si>
  <si>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</si>
  <si>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</si>
  <si>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</si>
  <si>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</si>
  <si>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</si>
  <si>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</si>
  <si>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</si>
  <si>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</si>
  <si>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</si>
  <si>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</si>
  <si>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</si>
  <si>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</si>
  <si>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</si>
  <si>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</si>
  <si>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</si>
  <si>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</si>
  <si>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</si>
  <si>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</si>
  <si>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</si>
  <si>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</si>
  <si>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</si>
  <si>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</si>
  <si>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</si>
  <si>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</si>
  <si>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</si>
  <si>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</si>
  <si>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</si>
  <si>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</si>
  <si>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</si>
  <si>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</si>
  <si>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</si>
  <si>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</si>
  <si>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</si>
  <si>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</si>
  <si>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</si>
  <si>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</si>
  <si>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</si>
  <si>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</si>
  <si>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</si>
  <si>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</si>
  <si>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</si>
  <si>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</si>
  <si>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</si>
  <si>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</si>
  <si>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</si>
  <si>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</si>
  <si>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</si>
  <si>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</si>
  <si>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</si>
  <si>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</si>
  <si>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</si>
  <si>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</si>
  <si>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</si>
  <si>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</si>
  <si>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</si>
  <si>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</si>
  <si>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</si>
  <si>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</si>
  <si>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</si>
  <si>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</si>
  <si>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</si>
  <si>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</si>
  <si>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</si>
  <si>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</si>
  <si>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</si>
  <si>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</si>
  <si>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</si>
  <si>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</si>
  <si>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</si>
  <si>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</si>
  <si>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</si>
  <si>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</si>
  <si>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</si>
  <si>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</si>
  <si>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</si>
  <si>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</si>
  <si>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</si>
  <si>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</si>
  <si>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</si>
  <si>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</si>
  <si>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</si>
  <si>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</si>
  <si>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</si>
  <si>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</si>
  <si>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</si>
  <si>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</si>
  <si>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</si>
  <si>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</si>
  <si>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</si>
  <si>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</si>
  <si>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</si>
  <si>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</si>
  <si>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</si>
  <si>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</si>
  <si>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</si>
  <si>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</si>
  <si>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</si>
  <si>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</si>
  <si>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</si>
  <si>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</si>
  <si>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</si>
  <si>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</si>
  <si>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</si>
  <si>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</si>
  <si>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</si>
  <si>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</si>
  <si>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</si>
  <si>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</si>
  <si>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</si>
  <si>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</si>
  <si>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</si>
  <si>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</si>
  <si>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</si>
  <si>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</si>
  <si>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</si>
  <si>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</si>
  <si>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</si>
  <si>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</si>
  <si>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</si>
  <si>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</si>
  <si>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</si>
  <si>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</si>
  <si>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</si>
  <si>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</si>
  <si>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</si>
  <si>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</si>
  <si>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</si>
  <si>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</si>
  <si>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</si>
  <si>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</si>
  <si>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</si>
  <si>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</si>
  <si>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</si>
  <si>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</si>
  <si>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</si>
  <si>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</si>
  <si>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</si>
  <si>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</si>
  <si>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</si>
  <si>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</si>
  <si>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</si>
  <si>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</si>
  <si>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</si>
  <si>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</si>
  <si>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</si>
  <si>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</si>
  <si>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</si>
  <si>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</si>
  <si>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</si>
  <si>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</si>
  <si>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</si>
  <si>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</si>
  <si>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</si>
  <si>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</si>
  <si>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</si>
  <si>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</si>
  <si>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</si>
  <si>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</si>
  <si>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</si>
  <si>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</si>
  <si>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</si>
  <si>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</si>
  <si>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</si>
  <si>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</si>
  <si>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</si>
  <si>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</si>
  <si>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</si>
  <si>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</si>
  <si>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</si>
  <si>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</si>
  <si>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</si>
  <si>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</si>
  <si>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</si>
  <si>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</si>
  <si>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</si>
  <si>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</si>
  <si>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</si>
  <si>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</si>
  <si>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</si>
  <si>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</si>
  <si>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</si>
  <si>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</si>
  <si>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</si>
  <si>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</si>
  <si>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</si>
  <si>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</si>
  <si>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</si>
  <si>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</si>
  <si>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</si>
  <si>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</si>
  <si>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</si>
  <si>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</si>
  <si>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</si>
  <si>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</si>
  <si>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</si>
  <si>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</si>
  <si>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</si>
  <si>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</si>
  <si>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</si>
  <si>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</si>
  <si>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</si>
  <si>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</si>
  <si>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</si>
  <si>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</si>
  <si>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</si>
  <si>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</si>
  <si>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</si>
  <si>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</si>
  <si>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</si>
  <si>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</si>
  <si>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</si>
  <si>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</si>
  <si>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</si>
  <si>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</si>
  <si>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</si>
  <si>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</si>
  <si>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</si>
  <si>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</si>
  <si>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</si>
  <si>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</si>
  <si>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</si>
  <si>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</si>
  <si>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</si>
  <si>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</si>
  <si>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</si>
  <si>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</si>
  <si>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</si>
  <si>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</si>
  <si>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</si>
  <si>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</si>
  <si>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</si>
  <si>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</si>
  <si>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</si>
  <si>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</si>
  <si>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</si>
  <si>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</si>
  <si>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</si>
  <si>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</si>
  <si>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</si>
  <si>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</si>
  <si>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</si>
  <si>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</si>
  <si>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</si>
  <si>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</si>
  <si>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</si>
  <si>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</si>
  <si>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</si>
  <si>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</si>
  <si>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</si>
  <si>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</si>
  <si>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</si>
  <si>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</si>
  <si>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</si>
  <si>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</si>
  <si>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</si>
  <si>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</si>
  <si>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</si>
  <si>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</si>
  <si>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</si>
  <si>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</si>
  <si>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</si>
  <si>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</si>
  <si>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</si>
  <si>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</si>
  <si>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</si>
  <si>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</si>
  <si>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</si>
  <si>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</si>
  <si>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</si>
  <si>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</si>
  <si>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</si>
  <si>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</si>
  <si>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</si>
  <si>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</si>
  <si>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</si>
  <si>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</si>
  <si>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</si>
  <si>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</si>
  <si>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</si>
  <si>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</si>
  <si>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</si>
  <si>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</si>
  <si>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</si>
  <si>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</si>
  <si>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</si>
  <si>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</si>
  <si>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</si>
  <si>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</si>
  <si>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</si>
  <si>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</si>
  <si>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</si>
  <si>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</si>
  <si>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</si>
  <si>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</si>
  <si>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</si>
  <si>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</si>
  <si>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</si>
  <si>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</si>
  <si>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</si>
  <si>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</si>
  <si>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</si>
  <si>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</si>
  <si>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</si>
  <si>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</si>
  <si>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</si>
  <si>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</si>
  <si>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</si>
  <si>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</si>
  <si>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</si>
  <si>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</si>
  <si>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</si>
  <si>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</si>
  <si>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</si>
  <si>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</si>
  <si>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</si>
  <si>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</si>
  <si>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</si>
  <si>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</si>
  <si>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</si>
  <si>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</si>
  <si>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</si>
  <si>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</si>
  <si>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</si>
  <si>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</si>
  <si>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</si>
  <si>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</si>
  <si>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</si>
  <si>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</si>
  <si>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</si>
  <si>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</si>
  <si>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</si>
  <si>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</si>
  <si>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</si>
  <si>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</si>
  <si>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</si>
  <si>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</si>
  <si>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</si>
  <si>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</si>
  <si>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</si>
  <si>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</si>
  <si>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</si>
  <si>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</si>
  <si>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</si>
  <si>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</si>
  <si>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</si>
  <si>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</si>
  <si>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</si>
  <si>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</si>
  <si>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</si>
  <si>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</si>
  <si>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</si>
  <si>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</si>
  <si>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</si>
  <si>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</si>
  <si>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</si>
  <si>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</si>
  <si>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</si>
  <si>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</si>
  <si>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</si>
  <si>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</si>
  <si>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</si>
  <si>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</si>
  <si>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</si>
  <si>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</si>
  <si>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</si>
  <si>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</si>
  <si>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</si>
  <si>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</si>
  <si>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</si>
  <si>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</si>
  <si>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</si>
  <si>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</si>
  <si>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</si>
  <si>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</si>
  <si>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</si>
  <si>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</si>
  <si>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</si>
  <si>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</si>
  <si>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</si>
  <si>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</si>
  <si>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</si>
  <si>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</si>
  <si>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</si>
  <si>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</si>
  <si>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</si>
  <si>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</si>
  <si>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</si>
  <si>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</si>
  <si>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</si>
  <si>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</si>
  <si>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</si>
  <si>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</si>
  <si>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</si>
  <si>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</si>
  <si>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</si>
  <si>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</si>
  <si>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</si>
  <si>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</si>
  <si>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</si>
  <si>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</si>
  <si>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</si>
  <si>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</si>
  <si>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</si>
  <si>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</si>
  <si>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</si>
  <si>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</si>
  <si>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</si>
  <si>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</si>
  <si>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</si>
  <si>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</si>
  <si>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</si>
  <si>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</si>
  <si>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</si>
  <si>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</si>
  <si>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</si>
  <si>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</si>
  <si>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</si>
  <si>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</si>
  <si>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</si>
  <si>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</si>
  <si>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</si>
  <si>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</si>
  <si>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</si>
  <si>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</si>
  <si>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</si>
  <si>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</si>
  <si>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</si>
  <si>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</si>
  <si>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</si>
  <si>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</si>
  <si>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</si>
  <si>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</si>
  <si>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</si>
  <si>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</si>
  <si>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</si>
  <si>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</si>
  <si>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</si>
  <si>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</si>
  <si>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</si>
  <si>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</si>
  <si>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</si>
  <si>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</si>
  <si>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</si>
  <si>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</si>
  <si>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</si>
  <si>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</si>
  <si>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</si>
  <si>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</si>
  <si>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</si>
  <si>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</si>
  <si>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</si>
  <si>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</si>
  <si>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</si>
  <si>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</si>
  <si>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</si>
  <si>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</si>
  <si>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</si>
  <si>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</si>
  <si>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</si>
  <si>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</si>
  <si>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</si>
  <si>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</si>
  <si>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</si>
  <si>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</si>
  <si>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</si>
  <si>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</si>
  <si>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</si>
  <si>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</si>
  <si>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</si>
  <si>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</si>
  <si>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</si>
  <si>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</si>
  <si>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</si>
  <si>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</si>
  <si>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</si>
  <si>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</si>
  <si>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</si>
  <si>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</si>
  <si>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</si>
  <si>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</si>
  <si>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</si>
  <si>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</si>
  <si>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</si>
  <si>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</si>
  <si>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</si>
  <si>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</si>
  <si>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</si>
  <si>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</si>
  <si>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</si>
  <si>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</si>
  <si>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</si>
  <si>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</si>
  <si>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</si>
  <si>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</si>
  <si>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</si>
  <si>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</si>
  <si>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</si>
  <si>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</si>
  <si>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</si>
  <si>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</si>
  <si>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</si>
  <si>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</si>
  <si>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</si>
  <si>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</si>
  <si>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</si>
  <si>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</si>
  <si>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</si>
  <si>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</si>
  <si>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</si>
  <si>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</si>
  <si>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</si>
  <si>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</si>
  <si>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</si>
  <si>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</si>
  <si>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</si>
  <si>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</si>
  <si>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</si>
  <si>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</si>
  <si>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</si>
  <si>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</si>
  <si>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</si>
  <si>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</si>
  <si>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</si>
  <si>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</si>
  <si>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</si>
  <si>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</si>
  <si>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</si>
  <si>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</si>
  <si>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</si>
  <si>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</si>
  <si>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</si>
  <si>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</si>
  <si>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</si>
  <si>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</si>
  <si>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</si>
  <si>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</si>
  <si>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</si>
  <si>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</si>
  <si>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</si>
  <si>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</si>
  <si>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</si>
  <si>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</si>
  <si>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</si>
  <si>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</si>
  <si>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</si>
  <si>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</si>
  <si>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</si>
  <si>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</si>
  <si>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</si>
  <si>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</si>
  <si>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</si>
  <si>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</si>
  <si>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</si>
  <si>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</si>
  <si>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</si>
  <si>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</si>
  <si>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</si>
  <si>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</si>
  <si>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</si>
  <si>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</si>
  <si>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</si>
  <si>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</si>
  <si>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</si>
  <si>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</si>
  <si>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</si>
  <si>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</si>
  <si>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</si>
  <si>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</si>
  <si>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</si>
  <si>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</si>
  <si>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</si>
  <si>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</si>
  <si>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</si>
  <si>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</si>
  <si>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</si>
  <si>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</si>
  <si>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</si>
  <si>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</si>
  <si>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</si>
  <si>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</si>
  <si>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</si>
  <si>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</si>
  <si>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</si>
  <si>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</si>
  <si>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</si>
  <si>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</si>
  <si>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</si>
  <si>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</si>
  <si>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</si>
  <si>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</si>
  <si>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</si>
  <si>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</si>
  <si>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</si>
  <si>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</si>
  <si>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</si>
  <si>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</si>
  <si>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</si>
  <si>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</si>
  <si>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</si>
  <si>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</si>
  <si>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</si>
  <si>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</si>
  <si>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</si>
  <si>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</si>
  <si>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</si>
  <si>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</si>
  <si>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</si>
  <si>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</si>
  <si>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</si>
  <si>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</si>
  <si>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</si>
  <si>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</si>
  <si>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</si>
  <si>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</si>
  <si>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</si>
  <si>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</si>
  <si>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</si>
  <si>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</si>
  <si>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</si>
  <si>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</si>
  <si>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</si>
  <si>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</si>
  <si>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</si>
  <si>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</si>
  <si>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</si>
  <si>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</si>
  <si>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</si>
  <si>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</si>
  <si>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</si>
  <si>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</si>
  <si>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</si>
  <si>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</si>
  <si>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</si>
  <si>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</si>
  <si>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</si>
  <si>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</si>
  <si>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</si>
  <si>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</si>
  <si>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</si>
  <si>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</si>
  <si>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</si>
  <si>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</si>
  <si>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</si>
  <si>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</si>
  <si>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</si>
  <si>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</si>
  <si>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</si>
  <si>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</si>
  <si>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</si>
  <si>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</si>
  <si>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</si>
  <si>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</si>
  <si>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</si>
  <si>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</si>
  <si>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</si>
  <si>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</si>
  <si>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</si>
  <si>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</si>
  <si>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</si>
  <si>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</si>
  <si>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</si>
  <si>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</si>
  <si>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</si>
  <si>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</si>
  <si>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</si>
  <si>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</si>
  <si>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</si>
  <si>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</si>
  <si>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</si>
  <si>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</si>
  <si>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</si>
  <si>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</si>
  <si>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</si>
  <si>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</si>
  <si>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</si>
  <si>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</si>
  <si>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</si>
  <si>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</si>
  <si>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</si>
  <si>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</si>
  <si>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</si>
  <si>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</si>
  <si>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</si>
  <si>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</si>
  <si>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</si>
  <si>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</si>
  <si>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</si>
  <si>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</si>
  <si>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</si>
  <si>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</si>
  <si>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</si>
  <si>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</si>
  <si>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</si>
  <si>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</si>
  <si>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</si>
  <si>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</si>
  <si>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</si>
  <si>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</si>
  <si>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</si>
  <si>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</si>
  <si>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</si>
  <si>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</si>
  <si>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</si>
  <si>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</si>
  <si>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</si>
  <si>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</si>
  <si>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</si>
  <si>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</si>
  <si>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</si>
  <si>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</si>
  <si>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</si>
  <si>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</si>
  <si>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</si>
  <si>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</si>
  <si>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</si>
  <si>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</si>
  <si>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</si>
  <si>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</si>
  <si>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</si>
  <si>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</si>
  <si>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</si>
  <si>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</si>
  <si>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</si>
  <si>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</si>
  <si>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</si>
  <si>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</si>
  <si>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</si>
  <si>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</si>
  <si>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</si>
  <si>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</si>
  <si>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</si>
  <si>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</si>
  <si>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</si>
  <si>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</si>
  <si>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</si>
  <si>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</si>
  <si>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</si>
  <si>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</si>
  <si>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</si>
  <si>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</si>
  <si>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</si>
  <si>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</si>
  <si>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</si>
  <si>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</si>
  <si>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</si>
  <si>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</si>
  <si>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</si>
  <si>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</si>
  <si>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</si>
  <si>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</si>
  <si>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</si>
  <si>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</si>
  <si>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</si>
  <si>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</si>
  <si>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</si>
  <si>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</si>
  <si>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</si>
  <si>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</si>
  <si>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</si>
  <si>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</si>
  <si>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</si>
  <si>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</si>
  <si>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</si>
  <si>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</si>
  <si>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</si>
  <si>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</si>
  <si>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</si>
  <si>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</si>
  <si>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</si>
  <si>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</si>
  <si>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</si>
  <si>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</si>
  <si>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</si>
  <si>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</si>
  <si>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</si>
  <si>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</si>
  <si>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</si>
  <si>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</si>
  <si>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</si>
  <si>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</si>
  <si>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</si>
  <si>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</si>
  <si>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</si>
  <si>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</si>
  <si>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</si>
  <si>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</si>
  <si>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</si>
  <si>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</si>
  <si>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</si>
  <si>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</si>
  <si>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</si>
  <si>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</si>
  <si>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</si>
  <si>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</si>
  <si>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</si>
  <si>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</si>
  <si>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</si>
  <si>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</si>
  <si>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</si>
  <si>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</si>
  <si>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</si>
  <si>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</si>
  <si>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</si>
  <si>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</si>
  <si>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</si>
  <si>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</si>
  <si>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</si>
  <si>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</si>
  <si>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</si>
  <si>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</si>
  <si>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</si>
  <si>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</si>
  <si>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</si>
  <si>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</si>
  <si>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</si>
  <si>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</si>
  <si>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</si>
  <si>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</si>
  <si>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</si>
  <si>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</si>
  <si>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</si>
  <si>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</si>
  <si>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</si>
  <si>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</si>
  <si>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</si>
  <si>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</si>
  <si>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</si>
  <si>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</si>
  <si>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</si>
  <si>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</si>
  <si>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</si>
  <si>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</si>
  <si>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</si>
  <si>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</si>
  <si>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</si>
  <si>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</si>
  <si>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</si>
  <si>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</si>
  <si>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</si>
  <si>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</si>
  <si>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</si>
  <si>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</si>
  <si>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</si>
  <si>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</si>
  <si>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</si>
  <si>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</si>
  <si>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</si>
  <si>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</si>
  <si>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</si>
  <si>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</si>
  <si>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</si>
  <si>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</si>
  <si>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</si>
  <si>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</si>
  <si>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</si>
  <si>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</si>
  <si>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</si>
  <si>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</si>
  <si>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</si>
  <si>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</si>
  <si>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</si>
  <si>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</si>
  <si>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</si>
  <si>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</si>
  <si>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</si>
  <si>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</si>
  <si>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</si>
  <si>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</si>
  <si>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</si>
  <si>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</si>
  <si>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</si>
  <si>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</si>
  <si>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</si>
  <si>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</si>
  <si>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</si>
  <si>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</si>
  <si>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</si>
  <si>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</si>
  <si>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</si>
  <si>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</si>
  <si>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</si>
  <si>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</si>
  <si>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</si>
  <si>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</si>
  <si>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</si>
  <si>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</si>
  <si>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</si>
  <si>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</si>
  <si>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</si>
  <si>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</si>
  <si>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</si>
  <si>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</si>
  <si>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</si>
  <si>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</si>
  <si>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</si>
  <si>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</si>
  <si>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</si>
  <si>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</si>
  <si>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</si>
  <si>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</si>
  <si>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</si>
  <si>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</si>
  <si>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</si>
  <si>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</si>
  <si>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</si>
  <si>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</si>
  <si>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</si>
  <si>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</si>
  <si>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</si>
  <si>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</si>
  <si>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</si>
  <si>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</si>
  <si>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</si>
  <si>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</si>
  <si>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</si>
  <si>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</si>
  <si>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</si>
  <si>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</si>
  <si>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</si>
  <si>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</si>
  <si>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</si>
  <si>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</si>
  <si>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</si>
  <si>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</si>
  <si>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</si>
  <si>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</si>
  <si>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</si>
  <si>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</si>
  <si>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</si>
  <si>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</si>
  <si>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</si>
  <si>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</si>
  <si>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</si>
  <si>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</si>
  <si>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</si>
  <si>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</si>
  <si>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</si>
  <si>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</si>
  <si>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</si>
  <si>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</si>
  <si>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</si>
  <si>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</si>
  <si>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</si>
  <si>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</si>
  <si>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</si>
  <si>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</si>
  <si>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</si>
  <si>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</si>
  <si>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</si>
  <si>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</si>
  <si>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</si>
  <si>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</si>
  <si>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</si>
  <si>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</si>
  <si>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</si>
  <si>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</si>
  <si>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</si>
  <si>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</si>
  <si>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</si>
  <si>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</si>
  <si>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</si>
  <si>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</si>
  <si>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</si>
  <si>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</si>
  <si>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</si>
  <si>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</si>
  <si>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</si>
  <si>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</si>
  <si>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</si>
  <si>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</si>
  <si>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</si>
  <si>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</si>
  <si>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</si>
  <si>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</si>
  <si>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</si>
  <si>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</si>
  <si>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</si>
  <si>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</si>
  <si>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</si>
  <si>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</si>
  <si>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</si>
  <si>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</si>
  <si>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</si>
  <si>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</si>
  <si>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</si>
  <si>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</si>
  <si>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</si>
  <si>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</si>
  <si>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</si>
  <si>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</si>
  <si>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</si>
  <si>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</si>
  <si>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</si>
  <si>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</si>
  <si>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</si>
  <si>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</si>
  <si>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</si>
  <si>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</si>
  <si>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</si>
  <si>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</si>
  <si>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</si>
  <si>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</si>
  <si>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</si>
  <si>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</si>
  <si>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</si>
  <si>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</si>
  <si>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</si>
  <si>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</si>
  <si>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</si>
  <si>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</si>
  <si>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</si>
  <si>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</si>
  <si>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</si>
  <si>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</si>
  <si>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</si>
  <si>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</si>
  <si>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</si>
  <si>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</si>
  <si>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</si>
  <si>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</si>
  <si>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</si>
  <si>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</si>
  <si>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</si>
  <si>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</si>
  <si>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</si>
  <si>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</si>
  <si>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</si>
  <si>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</si>
  <si>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</si>
  <si>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</si>
  <si>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</si>
  <si>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</si>
  <si>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</si>
  <si>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</si>
  <si>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</si>
  <si>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</si>
  <si>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</si>
  <si>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</si>
  <si>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</si>
  <si>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</si>
  <si>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</si>
  <si>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</si>
  <si>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</si>
  <si>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</si>
  <si>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</si>
  <si>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</si>
  <si>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</si>
  <si>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</si>
  <si>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</si>
  <si>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</si>
  <si>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</si>
  <si>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</si>
  <si>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</si>
  <si>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</si>
  <si>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</si>
  <si>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</si>
  <si>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</si>
  <si>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</si>
  <si>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</si>
  <si>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</si>
  <si>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</si>
  <si>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</si>
  <si>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</si>
  <si>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</si>
  <si>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</si>
  <si>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</si>
  <si>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</si>
  <si>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</si>
  <si>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</si>
  <si>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</si>
  <si>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</si>
  <si>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</si>
  <si>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</si>
  <si>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</si>
  <si>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</si>
  <si>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</si>
  <si>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</si>
  <si>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</si>
  <si>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</si>
  <si>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</si>
  <si>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</si>
  <si>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</si>
  <si>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</si>
  <si>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</si>
  <si>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</si>
  <si>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</si>
  <si>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</si>
  <si>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</si>
  <si>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</si>
  <si>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</si>
  <si>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</si>
  <si>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</si>
  <si>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</si>
  <si>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</si>
  <si>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</si>
  <si>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</si>
  <si>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</si>
  <si>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</si>
  <si>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</si>
  <si>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</si>
  <si>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</si>
  <si>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</si>
  <si>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</si>
  <si>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</si>
  <si>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</si>
  <si>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</si>
  <si>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</si>
  <si>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</si>
  <si>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</si>
  <si>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</si>
  <si>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</si>
  <si>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</si>
  <si>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</si>
  <si>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</si>
  <si>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</si>
  <si>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</si>
  <si>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</si>
  <si>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</si>
  <si>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</si>
  <si>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</si>
  <si>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</si>
  <si>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</si>
  <si>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</si>
  <si>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</si>
  <si>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</si>
  <si>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</si>
  <si>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</si>
  <si>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</si>
  <si>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</si>
  <si>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</si>
  <si>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</si>
  <si>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</si>
  <si>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</si>
  <si>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</si>
  <si>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</si>
  <si>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</si>
  <si>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</si>
  <si>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</si>
  <si>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</si>
  <si>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</si>
  <si>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</si>
  <si>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</si>
  <si>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</si>
  <si>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</si>
  <si>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</si>
  <si>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</si>
  <si>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</si>
  <si>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</si>
  <si>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</si>
  <si>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</si>
  <si>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</si>
  <si>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</si>
  <si>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</si>
  <si>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</si>
  <si>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</si>
  <si>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</si>
  <si>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</si>
  <si>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</si>
  <si>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</si>
  <si>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</si>
  <si>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</si>
  <si>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</si>
  <si>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</si>
  <si>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</si>
  <si>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</si>
  <si>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</si>
  <si>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</si>
  <si>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</si>
  <si>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</si>
  <si>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</si>
  <si>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</si>
  <si>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</si>
  <si>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</si>
  <si>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</si>
  <si>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</si>
  <si>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</si>
  <si>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</si>
  <si>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</si>
  <si>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</si>
  <si>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</si>
  <si>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</si>
  <si>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</si>
  <si>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</si>
  <si>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</si>
  <si>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</si>
  <si>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</si>
  <si>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</si>
  <si>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</si>
  <si>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</si>
  <si>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</si>
  <si>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</si>
  <si>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</si>
  <si>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</si>
  <si>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</si>
  <si>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</si>
  <si>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</si>
  <si>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</si>
  <si>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</si>
  <si>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</si>
  <si>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</si>
  <si>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</si>
  <si>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</si>
  <si>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</si>
  <si>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</si>
  <si>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</si>
  <si>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</si>
  <si>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</si>
  <si>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</si>
  <si>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</si>
  <si>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</si>
  <si>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</si>
  <si>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</si>
  <si>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</si>
  <si>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</si>
  <si>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</si>
  <si>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</si>
  <si>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</si>
  <si>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</si>
  <si>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</si>
  <si>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</si>
  <si>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</si>
  <si>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</si>
  <si>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</si>
  <si>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</si>
  <si>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</si>
  <si>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</si>
  <si>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</si>
  <si>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</si>
  <si>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</si>
  <si>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</si>
  <si>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</si>
  <si>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</si>
  <si>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</si>
  <si>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</si>
  <si>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</si>
  <si>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</si>
  <si>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</si>
  <si>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</si>
  <si>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</si>
  <si>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</si>
  <si>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</si>
  <si>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</si>
  <si>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</si>
  <si>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</si>
  <si>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</si>
  <si>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</si>
  <si>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</si>
  <si>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</si>
  <si>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</si>
  <si>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</si>
  <si>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</si>
  <si>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</si>
  <si>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</si>
  <si>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</si>
  <si>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</si>
  <si>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</si>
  <si>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</si>
  <si>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</si>
  <si>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</si>
  <si>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</si>
  <si>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</si>
  <si>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</si>
  <si>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</si>
  <si>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</si>
  <si>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</si>
  <si>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</si>
  <si>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</si>
  <si>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</si>
  <si>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</si>
  <si>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</si>
  <si>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</si>
  <si>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</si>
  <si>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</si>
  <si>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</si>
  <si>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</si>
  <si>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</si>
  <si>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</si>
  <si>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</si>
  <si>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</si>
  <si>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</si>
  <si>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</si>
  <si>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</si>
  <si>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</si>
  <si>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</si>
  <si>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</si>
  <si>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</si>
  <si>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</si>
  <si>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</si>
  <si>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</si>
  <si>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</si>
  <si>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</si>
  <si>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</si>
  <si>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</si>
  <si>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</si>
  <si>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</si>
  <si>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</si>
  <si>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</si>
  <si>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</si>
  <si>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</si>
  <si>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</si>
  <si>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</si>
  <si>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</si>
  <si>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</si>
  <si>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</si>
  <si>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</si>
  <si>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</si>
  <si>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</si>
  <si>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</si>
  <si>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</si>
  <si>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</si>
  <si>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</si>
  <si>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</si>
  <si>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</si>
  <si>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</si>
  <si>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</si>
  <si>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</si>
  <si>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</si>
  <si>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</si>
  <si>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</si>
  <si>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</si>
  <si>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</si>
  <si>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</si>
  <si>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</si>
  <si>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</si>
  <si>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</si>
  <si>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</si>
  <si>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</si>
  <si>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</si>
  <si>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</si>
  <si>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</si>
  <si>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</si>
  <si>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</si>
  <si>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</si>
  <si>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</si>
  <si>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</si>
  <si>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</si>
  <si>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</si>
  <si>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</si>
  <si>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</si>
  <si>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</si>
  <si>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</si>
  <si>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</si>
  <si>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</si>
  <si>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</si>
  <si>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</si>
  <si>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</si>
  <si>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</si>
  <si>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</si>
  <si>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</si>
  <si>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</si>
  <si>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</si>
  <si>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</si>
  <si>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</si>
  <si>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</si>
  <si>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</si>
  <si>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</si>
  <si>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</si>
  <si>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</si>
  <si>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</si>
  <si>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</si>
  <si>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</si>
  <si>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</si>
  <si>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</si>
  <si>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</si>
  <si>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</si>
  <si>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</si>
  <si>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</si>
  <si>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</si>
  <si>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</si>
  <si>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</si>
  <si>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</si>
  <si>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</si>
  <si>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</si>
  <si>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</si>
  <si>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</si>
  <si>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</si>
  <si>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</si>
  <si>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</si>
  <si>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</si>
  <si>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</si>
  <si>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</si>
  <si>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</si>
  <si>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</si>
  <si>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</si>
  <si>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</si>
  <si>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</si>
  <si>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</si>
  <si>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</si>
  <si>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</si>
  <si>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</si>
  <si>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</si>
  <si>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</si>
  <si>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</si>
  <si>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</si>
  <si>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</si>
  <si>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</si>
  <si>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</si>
  <si>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</si>
  <si>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</si>
  <si>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</si>
  <si>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</si>
  <si>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</si>
  <si>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</si>
  <si>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</si>
  <si>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</si>
  <si>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</si>
  <si>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</si>
  <si>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</si>
  <si>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</si>
  <si>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</si>
  <si>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</si>
  <si>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</si>
  <si>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</si>
  <si>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</si>
  <si>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</si>
  <si>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</si>
  <si>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</si>
  <si>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</si>
  <si>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</si>
  <si>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</si>
  <si>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</si>
  <si>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</si>
  <si>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</si>
  <si>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</si>
  <si>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</si>
  <si>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</si>
  <si>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</si>
  <si>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</si>
  <si>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</si>
  <si>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</si>
  <si>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</si>
  <si>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</si>
  <si>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</si>
  <si>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</si>
  <si>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</si>
  <si>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</si>
  <si>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</si>
  <si>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</si>
  <si>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</si>
  <si>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</si>
  <si>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</si>
  <si>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</si>
  <si>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</si>
  <si>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</si>
  <si>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</si>
  <si>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</si>
  <si>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</si>
  <si>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</si>
  <si>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</si>
  <si>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</si>
  <si>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</si>
  <si>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</si>
  <si>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</si>
  <si>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</si>
  <si>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</si>
  <si>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</si>
  <si>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</si>
  <si>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</si>
  <si>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</si>
  <si>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</si>
  <si>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</si>
  <si>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</si>
  <si>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</si>
  <si>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</si>
  <si>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</si>
  <si>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</si>
  <si>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</si>
  <si>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</si>
  <si>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</si>
  <si>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</si>
  <si>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</si>
  <si>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</si>
  <si>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</si>
  <si>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</si>
  <si>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</si>
  <si>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</si>
  <si>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</si>
  <si>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</si>
  <si>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</si>
  <si>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</si>
  <si>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</si>
  <si>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</si>
  <si>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</si>
  <si>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</si>
  <si>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</si>
  <si>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</si>
  <si>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</si>
  <si>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</si>
  <si>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</si>
  <si>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</si>
  <si>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</si>
  <si>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</si>
  <si>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</si>
  <si>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</si>
  <si>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</si>
  <si>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</si>
  <si>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</si>
  <si>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</si>
  <si>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</si>
  <si>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</si>
  <si>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</si>
  <si>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</si>
  <si>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</si>
  <si>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</si>
  <si>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</si>
  <si>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</si>
  <si>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</si>
  <si>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</si>
  <si>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</si>
  <si>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</si>
  <si>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</si>
  <si>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</si>
  <si>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</si>
  <si>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</si>
  <si>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</si>
  <si>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</si>
  <si>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</si>
  <si>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</si>
  <si>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</si>
  <si>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</si>
  <si>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</si>
  <si>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</si>
  <si>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</si>
  <si>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</si>
  <si>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</si>
  <si>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</si>
  <si>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</si>
  <si>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</si>
  <si>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</si>
  <si>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</si>
  <si>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</si>
  <si>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</si>
  <si>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</si>
  <si>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</si>
  <si>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</si>
  <si>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</si>
  <si>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</si>
  <si>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</si>
  <si>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</si>
  <si>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</si>
  <si>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</si>
  <si>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</si>
  <si>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</si>
  <si>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</si>
  <si>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</si>
  <si>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</si>
  <si>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</si>
  <si>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</si>
  <si>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</si>
  <si>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</si>
  <si>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</si>
  <si>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</si>
  <si>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</si>
  <si>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</si>
  <si>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</si>
  <si>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</si>
  <si>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</si>
  <si>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</si>
  <si>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</si>
  <si>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</si>
  <si>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</si>
  <si>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</si>
  <si>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</si>
  <si>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</si>
  <si>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</si>
  <si>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</si>
  <si>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</si>
  <si>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</si>
  <si>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</si>
  <si>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</si>
  <si>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</si>
  <si>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</si>
  <si>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</si>
  <si>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</si>
  <si>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</si>
  <si>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</si>
  <si>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</si>
  <si>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</si>
  <si>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</si>
  <si>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</si>
  <si>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</si>
  <si>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</si>
  <si>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</si>
  <si>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</si>
  <si>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</si>
  <si>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</si>
  <si>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</si>
  <si>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</si>
  <si>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</si>
  <si>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</si>
  <si>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</si>
  <si>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</si>
  <si>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</si>
  <si>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</si>
  <si>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</si>
  <si>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</si>
  <si>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</si>
  <si>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</si>
  <si>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</si>
  <si>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</si>
  <si>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</si>
  <si>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</si>
  <si>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</si>
  <si>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</si>
  <si>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</si>
  <si>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</si>
  <si>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</si>
  <si>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</si>
  <si>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</si>
  <si>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</si>
  <si>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</si>
  <si>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</si>
  <si>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</si>
  <si>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</si>
  <si>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</si>
  <si>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</si>
  <si>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</si>
  <si>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</si>
  <si>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</si>
  <si>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</si>
  <si>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</si>
  <si>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</si>
  <si>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</si>
  <si>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</si>
  <si>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</si>
  <si>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</si>
  <si>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</si>
  <si>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</si>
  <si>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</si>
  <si>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</si>
  <si>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</si>
  <si>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</si>
  <si>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</si>
  <si>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</si>
  <si>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</si>
  <si>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</si>
  <si>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</si>
  <si>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</si>
  <si>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</si>
  <si>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</si>
  <si>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</si>
  <si>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</si>
  <si>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</si>
  <si>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</si>
  <si>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</si>
  <si>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</si>
  <si>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</si>
  <si>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</si>
  <si>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</si>
  <si>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</si>
  <si>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</si>
  <si>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</si>
  <si>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</si>
  <si>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</si>
  <si>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</si>
  <si>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</si>
  <si>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</si>
  <si>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</si>
  <si>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</si>
  <si>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</si>
  <si>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</si>
  <si>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</si>
  <si>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</si>
  <si>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</si>
  <si>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</si>
  <si>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</si>
  <si>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</si>
  <si>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</si>
  <si>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</si>
  <si>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</si>
  <si>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</si>
  <si>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</si>
  <si>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</si>
  <si>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</si>
  <si>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</si>
  <si>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</si>
  <si>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</si>
  <si>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</si>
  <si>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</si>
  <si>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</si>
  <si>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</si>
  <si>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</si>
  <si>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</si>
  <si>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</si>
  <si>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</si>
  <si>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</si>
  <si>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</si>
  <si>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</si>
  <si>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</si>
  <si>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</si>
  <si>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</si>
  <si>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</si>
  <si>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</si>
  <si>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</si>
  <si>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</si>
  <si>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</si>
  <si>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</si>
  <si>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</si>
  <si>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</si>
  <si>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</si>
  <si>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</si>
  <si>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</si>
  <si>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</si>
  <si>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</si>
  <si>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</si>
  <si>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</si>
  <si>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</si>
  <si>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</si>
  <si>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</si>
  <si>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</si>
  <si>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</si>
  <si>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</si>
  <si>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</si>
  <si>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</si>
  <si>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</si>
  <si>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</si>
  <si>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</si>
  <si>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</si>
  <si>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</si>
  <si>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</si>
  <si>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</si>
  <si>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</si>
  <si>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</si>
  <si>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</si>
  <si>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</si>
  <si>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</si>
  <si>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</si>
  <si>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</si>
  <si>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</si>
  <si>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</si>
  <si>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</si>
  <si>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</si>
  <si>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</si>
  <si>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</si>
  <si>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</si>
  <si>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</si>
  <si>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</si>
  <si>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</si>
  <si>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</si>
  <si>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</si>
  <si>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</si>
  <si>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</si>
  <si>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</si>
  <si>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</si>
  <si>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</si>
  <si>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</si>
  <si>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</si>
  <si>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</si>
  <si>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</si>
  <si>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</si>
  <si>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</si>
  <si>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</si>
  <si>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</si>
  <si>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</si>
  <si>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</si>
  <si>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</si>
  <si>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</si>
  <si>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</si>
  <si>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</si>
  <si>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</si>
  <si>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</si>
  <si>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</si>
  <si>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</si>
  <si>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</si>
  <si>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</si>
  <si>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</si>
  <si>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</si>
  <si>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</si>
  <si>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</si>
  <si>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</si>
  <si>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</si>
  <si>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</si>
  <si>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</si>
  <si>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</si>
  <si>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</si>
  <si>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</si>
  <si>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</si>
  <si>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</si>
  <si>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</si>
  <si>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</si>
  <si>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</si>
  <si>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</si>
  <si>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</si>
  <si>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</si>
  <si>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</si>
  <si>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</si>
  <si>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</si>
  <si>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</si>
  <si>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</si>
  <si>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</si>
  <si>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</si>
  <si>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</si>
  <si>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</si>
  <si>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</si>
  <si>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</si>
  <si>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</si>
  <si>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</si>
  <si>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</si>
  <si>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</si>
  <si>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</si>
  <si>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</si>
  <si>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</si>
  <si>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</si>
  <si>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</si>
  <si>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</si>
  <si>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</si>
  <si>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</si>
  <si>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</si>
  <si>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</si>
  <si>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</si>
  <si>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</si>
  <si>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</si>
  <si>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</si>
  <si>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</si>
  <si>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</si>
  <si>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</si>
  <si>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</si>
  <si>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</si>
  <si>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</si>
  <si>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</si>
  <si>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</si>
  <si>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</si>
  <si>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</si>
  <si>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</si>
  <si>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</si>
  <si>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</si>
  <si>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</si>
  <si>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</si>
  <si>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</si>
  <si>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</si>
  <si>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</si>
  <si>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</si>
  <si>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</si>
  <si>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</si>
  <si>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</si>
  <si>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</si>
  <si>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</si>
  <si>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</si>
  <si>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</si>
  <si>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</si>
  <si>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</si>
  <si>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</si>
  <si>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</si>
  <si>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</si>
  <si>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</si>
  <si>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</si>
  <si>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</si>
  <si>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</si>
  <si>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</si>
  <si>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</si>
  <si>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</si>
  <si>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</si>
  <si>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</si>
  <si>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</si>
  <si>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</si>
  <si>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</si>
  <si>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</si>
  <si>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</si>
  <si>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</si>
  <si>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</si>
  <si>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</si>
  <si>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</si>
  <si>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</si>
  <si>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</si>
  <si>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</si>
  <si>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</si>
  <si>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</si>
  <si>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</si>
  <si>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</si>
  <si>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</si>
  <si>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</si>
  <si>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</si>
  <si>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</si>
  <si>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</si>
  <si>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</si>
  <si>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</si>
  <si>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</si>
  <si>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</si>
  <si>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</si>
  <si>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</si>
  <si>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</si>
  <si>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</si>
  <si>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</si>
  <si>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</si>
  <si>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</si>
  <si>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</si>
  <si>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</si>
  <si>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</si>
  <si>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</si>
  <si>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</si>
  <si>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</si>
  <si>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</si>
  <si>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</si>
  <si>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</si>
  <si>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</si>
  <si>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</si>
  <si>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</si>
  <si>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</si>
  <si>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</si>
  <si>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</si>
  <si>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</si>
  <si>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</si>
  <si>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</si>
  <si>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</si>
  <si>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</si>
  <si>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</si>
  <si>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</si>
  <si>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</si>
  <si>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</si>
  <si>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</si>
  <si>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</si>
  <si>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</si>
  <si>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</si>
  <si>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</si>
  <si>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</si>
  <si>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</si>
  <si>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</si>
  <si>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</si>
  <si>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</si>
  <si>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</si>
  <si>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</si>
  <si>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</si>
  <si>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</si>
  <si>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</si>
  <si>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</si>
  <si>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</si>
  <si>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</si>
  <si>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</si>
  <si>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</si>
  <si>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</si>
  <si>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</si>
  <si>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</si>
  <si>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</si>
  <si>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</si>
  <si>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</si>
  <si>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</si>
  <si>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</si>
  <si>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</si>
  <si>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</si>
  <si>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</si>
  <si>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</si>
  <si>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</si>
  <si>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</si>
  <si>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</si>
  <si>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</si>
  <si>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</si>
  <si>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</si>
  <si>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</si>
  <si>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</si>
  <si>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</si>
  <si>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</si>
  <si>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</si>
  <si>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</si>
  <si>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</si>
  <si>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</si>
  <si>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</si>
  <si>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</si>
  <si>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</si>
  <si>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</si>
  <si>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</si>
  <si>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</si>
  <si>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</si>
  <si>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</si>
  <si>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</si>
  <si>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</si>
  <si>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</si>
  <si>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</si>
  <si>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</si>
  <si>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</si>
  <si>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</si>
  <si>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</si>
  <si>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</si>
  <si>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</si>
  <si>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</si>
  <si>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</si>
  <si>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</si>
  <si>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</si>
  <si>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</si>
  <si>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</si>
  <si>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</si>
  <si>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</si>
  <si>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</si>
  <si>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</si>
  <si>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</si>
  <si>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</si>
  <si>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</si>
  <si>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</si>
  <si>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</si>
  <si>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</si>
  <si>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</si>
  <si>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</si>
  <si>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</si>
  <si>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</si>
  <si>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</si>
  <si>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</si>
  <si>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</si>
  <si>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</si>
  <si>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</si>
  <si>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</si>
  <si>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</si>
  <si>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</si>
  <si>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</si>
  <si>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</si>
  <si>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</si>
  <si>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</si>
  <si>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</si>
  <si>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</si>
  <si>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</si>
  <si>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</si>
  <si>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</si>
  <si>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</si>
  <si>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</si>
  <si>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</si>
  <si>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</si>
  <si>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</si>
  <si>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</si>
  <si>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</si>
  <si>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</si>
  <si>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</si>
  <si>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</si>
  <si>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</si>
  <si>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</si>
  <si>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</si>
  <si>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</si>
  <si>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</si>
  <si>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</si>
  <si>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</si>
  <si>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</si>
  <si>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</si>
  <si>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</si>
  <si>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</si>
  <si>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</si>
  <si>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</si>
  <si>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</si>
  <si>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</si>
  <si>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</si>
  <si>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</si>
  <si>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</si>
  <si>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</si>
  <si>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</si>
  <si>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</si>
  <si>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</si>
  <si>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</si>
  <si>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</si>
  <si>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</si>
  <si>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</si>
  <si>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</si>
  <si>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</si>
  <si>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</si>
  <si>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</si>
  <si>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</si>
  <si>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</si>
  <si>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</si>
  <si>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</si>
  <si>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</si>
  <si>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</si>
  <si>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</si>
  <si>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</si>
  <si>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</si>
  <si>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</si>
  <si>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</si>
  <si>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</si>
  <si>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</si>
  <si>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</si>
  <si>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</si>
  <si>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</si>
  <si>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</si>
  <si>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</si>
  <si>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</si>
  <si>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</si>
  <si>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</si>
  <si>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</si>
  <si>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</si>
  <si>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</si>
  <si>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</si>
  <si>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</si>
  <si>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</si>
  <si>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</si>
  <si>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</si>
  <si>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</si>
  <si>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</si>
  <si>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</si>
  <si>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</si>
  <si>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</si>
  <si>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</si>
  <si>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</si>
  <si>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</si>
  <si>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</si>
  <si>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</si>
  <si>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</si>
  <si>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</si>
  <si>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</si>
  <si>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</si>
  <si>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</si>
  <si>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</si>
  <si>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</si>
  <si>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</si>
  <si>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</si>
  <si>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</si>
  <si>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</si>
  <si>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</si>
  <si>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</si>
  <si>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</si>
  <si>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</si>
  <si>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</si>
  <si>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</si>
  <si>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</si>
  <si>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</si>
  <si>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</si>
  <si>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</si>
  <si>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</si>
  <si>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</si>
  <si>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</si>
  <si>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</si>
  <si>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</si>
  <si>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</si>
  <si>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</si>
  <si>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</si>
  <si>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</si>
  <si>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</si>
  <si>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</si>
  <si>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</si>
  <si>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</si>
  <si>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</si>
  <si>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</si>
  <si>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</si>
  <si>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</si>
  <si>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</si>
  <si>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</si>
  <si>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</si>
  <si>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</si>
  <si>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</si>
  <si>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</si>
  <si>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</si>
  <si>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</si>
  <si>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</si>
  <si>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</si>
  <si>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</si>
  <si>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</si>
  <si>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</si>
  <si>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</si>
  <si>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</si>
  <si>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</si>
  <si>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</si>
  <si>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</si>
  <si>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</si>
  <si>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</si>
  <si>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</si>
  <si>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</si>
  <si>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</si>
  <si>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</si>
  <si>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</si>
  <si>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</si>
  <si>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</si>
  <si>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</si>
  <si>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</si>
  <si>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</si>
  <si>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</si>
  <si>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</si>
  <si>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</si>
  <si>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</si>
  <si>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</si>
  <si>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</si>
  <si>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</si>
  <si>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</si>
  <si>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</si>
  <si>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</si>
  <si>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</si>
  <si>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</si>
  <si>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</si>
  <si>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</si>
  <si>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</si>
  <si>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</si>
  <si>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</si>
  <si>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</si>
  <si>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</si>
  <si>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</si>
  <si>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</si>
  <si>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</si>
  <si>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</si>
  <si>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</si>
  <si>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</si>
  <si>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</si>
  <si>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</si>
  <si>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</si>
  <si>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</si>
  <si>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</si>
  <si>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</si>
  <si>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</si>
  <si>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</si>
  <si>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</si>
  <si>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</si>
  <si>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</si>
  <si>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</si>
  <si>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</si>
  <si>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</si>
  <si>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</si>
  <si>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</si>
  <si>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</si>
  <si>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</si>
  <si>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</si>
  <si>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</si>
  <si>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</si>
  <si>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</si>
  <si>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</si>
  <si>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</si>
  <si>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</si>
  <si>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</si>
  <si>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</si>
  <si>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</si>
  <si>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</si>
  <si>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</si>
  <si>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</si>
  <si>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</si>
  <si>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</si>
  <si>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</si>
  <si>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</si>
  <si>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</si>
  <si>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</si>
  <si>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</si>
  <si>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</si>
  <si>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</si>
  <si>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</si>
  <si>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</si>
  <si>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</si>
  <si>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</si>
  <si>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</si>
  <si>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</si>
  <si>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</si>
  <si>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</si>
  <si>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</si>
  <si>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</si>
  <si>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</si>
  <si>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</si>
  <si>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</si>
  <si>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</si>
  <si>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</si>
  <si>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</si>
  <si>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</si>
  <si>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</si>
  <si>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</si>
  <si>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</si>
  <si>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</si>
  <si>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</si>
  <si>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</si>
  <si>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</si>
  <si>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</si>
  <si>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</si>
  <si>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</si>
  <si>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</si>
  <si>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</si>
  <si>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</si>
  <si>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</si>
  <si>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</si>
  <si>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</si>
  <si>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</si>
  <si>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</si>
  <si>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</si>
  <si>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</si>
  <si>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</si>
  <si>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</si>
  <si>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</si>
  <si>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</si>
  <si>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</si>
  <si>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</si>
  <si>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</si>
  <si>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</si>
  <si>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</si>
  <si>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</si>
  <si>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</si>
  <si>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</si>
  <si>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</si>
  <si>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</si>
  <si>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</si>
  <si>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</si>
  <si>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</si>
  <si>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</si>
  <si>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</si>
  <si>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</si>
  <si>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</si>
  <si>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</si>
  <si>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</si>
  <si>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</si>
  <si>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</si>
  <si>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</si>
  <si>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</si>
  <si>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</si>
  <si>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</si>
  <si>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</si>
  <si>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</si>
  <si>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</si>
  <si>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</si>
  <si>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</si>
  <si>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</si>
  <si>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</si>
  <si>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</si>
  <si>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</si>
  <si>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</si>
  <si>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</si>
  <si>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</si>
  <si>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</si>
  <si>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</si>
  <si>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</si>
  <si>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</si>
  <si>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</si>
  <si>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</si>
  <si>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</si>
  <si>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</si>
  <si>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</si>
  <si>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</si>
  <si>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</si>
  <si>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</si>
  <si>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</si>
  <si>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</si>
  <si>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</si>
  <si>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</si>
  <si>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</si>
  <si>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</si>
  <si>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</si>
  <si>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</si>
  <si>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</si>
  <si>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</si>
  <si>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</si>
  <si>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</si>
  <si>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</si>
  <si>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</si>
  <si>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</si>
  <si>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</si>
  <si>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</si>
  <si>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</si>
  <si>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</si>
  <si>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</si>
  <si>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</si>
  <si>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</si>
  <si>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</si>
  <si>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</si>
  <si>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</si>
  <si>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</si>
  <si>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</si>
  <si>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</si>
  <si>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</si>
  <si>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</si>
  <si>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</si>
  <si>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</si>
  <si>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</si>
  <si>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</si>
  <si>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</si>
  <si>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</si>
  <si>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</si>
  <si>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</si>
  <si>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</si>
  <si>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</si>
  <si>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</si>
  <si>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</si>
  <si>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</si>
  <si>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</si>
  <si>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</si>
  <si>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</si>
  <si>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</si>
  <si>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</si>
  <si>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</si>
  <si>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</si>
  <si>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</si>
  <si>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</si>
  <si>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</si>
  <si>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</si>
  <si>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</si>
  <si>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</si>
  <si>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</si>
  <si>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</si>
  <si>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</si>
  <si>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</si>
  <si>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</si>
  <si>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</si>
  <si>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</si>
  <si>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</si>
  <si>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</si>
  <si>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</si>
  <si>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</si>
  <si>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</si>
  <si>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</si>
  <si>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</si>
  <si>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</si>
  <si>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</si>
  <si>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</si>
  <si>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</si>
  <si>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</si>
  <si>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</si>
  <si>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</si>
  <si>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</si>
  <si>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</si>
  <si>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</si>
  <si>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</si>
  <si>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</si>
  <si>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</si>
  <si>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</si>
  <si>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</si>
  <si>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</si>
  <si>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</si>
  <si>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</si>
  <si>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</si>
  <si>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</si>
  <si>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</si>
  <si>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</si>
  <si>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</si>
  <si>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</si>
  <si>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</si>
  <si>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</si>
  <si>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</si>
  <si>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</si>
  <si>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</si>
  <si>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</si>
  <si>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</si>
  <si>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</si>
  <si>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</si>
  <si>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</si>
  <si>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</si>
  <si>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</si>
  <si>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</si>
  <si>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</si>
  <si>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</si>
  <si>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</si>
  <si>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</si>
  <si>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</si>
  <si>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</si>
  <si>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</si>
  <si>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</si>
  <si>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</si>
  <si>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</si>
  <si>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</si>
  <si>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</si>
  <si>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</si>
  <si>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</si>
  <si>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</si>
  <si>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</si>
  <si>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</si>
  <si>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</si>
  <si>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</si>
  <si>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</si>
  <si>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</si>
  <si>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</si>
  <si>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</si>
  <si>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</si>
  <si>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</si>
  <si>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</si>
  <si>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</si>
  <si>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</si>
  <si>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</si>
  <si>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</si>
  <si>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</si>
  <si>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</si>
  <si>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</si>
  <si>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</si>
  <si>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</si>
  <si>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</si>
  <si>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</si>
  <si>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</si>
  <si>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</si>
  <si>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</si>
  <si>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</si>
  <si>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</si>
  <si>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</si>
  <si>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</si>
  <si>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</si>
  <si>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</si>
  <si>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</si>
  <si>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</si>
  <si>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</si>
  <si>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</si>
  <si>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</si>
  <si>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</si>
  <si>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</si>
  <si>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</si>
  <si>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</si>
  <si>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</si>
  <si>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</si>
  <si>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</si>
  <si>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</si>
  <si>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</si>
  <si>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</si>
  <si>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</si>
  <si>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</si>
  <si>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</si>
  <si>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</si>
  <si>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</si>
  <si>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</si>
  <si>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</si>
  <si>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</si>
  <si>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</si>
  <si>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</si>
  <si>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</si>
  <si>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</si>
  <si>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</si>
  <si>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</si>
  <si>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</si>
  <si>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</si>
  <si>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</si>
  <si>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</si>
  <si>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</si>
  <si>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</si>
  <si>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</si>
  <si>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</si>
  <si>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</si>
  <si>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</si>
  <si>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</si>
  <si>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</si>
  <si>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</si>
  <si>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</si>
  <si>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</si>
  <si>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</si>
  <si>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</si>
  <si>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</si>
  <si>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</si>
  <si>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</si>
  <si>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</si>
  <si>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</si>
  <si>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</si>
  <si>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</si>
  <si>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</si>
  <si>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</si>
  <si>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</si>
  <si>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</si>
  <si>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</si>
  <si>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</si>
  <si>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</si>
  <si>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</si>
  <si>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</si>
  <si>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</si>
  <si>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</si>
  <si>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</si>
  <si>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</si>
  <si>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</si>
  <si>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</si>
  <si>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</si>
  <si>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</si>
  <si>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</si>
  <si>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</si>
  <si>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</si>
  <si>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</si>
  <si>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</si>
  <si>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</si>
  <si>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</si>
  <si>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</si>
  <si>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</si>
  <si>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</si>
  <si>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</si>
  <si>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</si>
  <si>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</si>
  <si>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</si>
  <si>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</si>
  <si>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</si>
  <si>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</si>
  <si>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</si>
  <si>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</si>
  <si>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</si>
  <si>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</si>
  <si>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</si>
  <si>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</si>
  <si>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</si>
  <si>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</si>
  <si>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</si>
  <si>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</si>
  <si>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</si>
  <si>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</si>
  <si>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</si>
  <si>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</si>
  <si>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</si>
  <si>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</si>
  <si>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</si>
  <si>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</si>
  <si>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</si>
  <si>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</si>
  <si>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</si>
  <si>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</si>
  <si>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</si>
  <si>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</si>
  <si>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</si>
  <si>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</si>
  <si>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</si>
  <si>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</si>
  <si>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</si>
  <si>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</si>
  <si>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</si>
  <si>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</si>
  <si>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</si>
  <si>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</si>
  <si>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</si>
  <si>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</si>
  <si>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</si>
  <si>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</si>
  <si>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</si>
  <si>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</si>
  <si>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</si>
  <si>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</si>
  <si>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</si>
  <si>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</si>
  <si>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</si>
  <si>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</si>
  <si>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</si>
  <si>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</si>
  <si>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</si>
  <si>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</si>
  <si>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</si>
  <si>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</si>
  <si>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</si>
  <si>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</si>
  <si>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</si>
  <si>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</si>
  <si>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</si>
  <si>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</si>
  <si>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</si>
  <si>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</si>
  <si>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</si>
  <si>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</si>
  <si>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</si>
  <si>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</si>
  <si>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</si>
  <si>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</si>
  <si>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</si>
  <si>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</si>
  <si>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</si>
  <si>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</si>
  <si>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</si>
  <si>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</si>
  <si>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</si>
  <si>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</si>
  <si>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</si>
  <si>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</si>
  <si>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</si>
  <si>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</si>
  <si>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</si>
  <si>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</si>
  <si>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</si>
  <si>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</si>
  <si>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</si>
  <si>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</si>
  <si>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</si>
  <si>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</si>
  <si>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</si>
  <si>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</si>
  <si>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</si>
  <si>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</si>
  <si>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</si>
  <si>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</si>
  <si>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</si>
  <si>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</si>
  <si>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</si>
  <si>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</si>
  <si>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</si>
  <si>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</si>
  <si>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</si>
  <si>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</si>
  <si>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</si>
  <si>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</si>
  <si>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</si>
  <si>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</si>
  <si>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</si>
  <si>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</si>
  <si>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</si>
  <si>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</si>
  <si>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</si>
  <si>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</si>
  <si>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</si>
  <si>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</si>
  <si>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</si>
  <si>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</si>
  <si>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</si>
  <si>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</si>
  <si>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</si>
  <si>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</si>
  <si>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</si>
  <si>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</si>
  <si>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</si>
  <si>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</si>
  <si>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</si>
  <si>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</si>
  <si>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</si>
  <si>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</si>
  <si>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</si>
  <si>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</si>
  <si>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</si>
  <si>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</si>
  <si>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</si>
  <si>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</si>
  <si>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</si>
  <si>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</si>
  <si>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</si>
  <si>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</si>
  <si>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</si>
  <si>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</si>
  <si>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</si>
  <si>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</si>
  <si>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</si>
  <si>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</si>
  <si>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</si>
  <si>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</si>
  <si>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</si>
  <si>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</si>
  <si>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</si>
  <si>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</si>
  <si>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</si>
  <si>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</si>
  <si>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</si>
  <si>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</si>
  <si>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</si>
  <si>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</si>
  <si>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</si>
  <si>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</si>
  <si>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</si>
  <si>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</si>
  <si>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</si>
  <si>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</si>
  <si>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</si>
  <si>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</si>
  <si>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</si>
  <si>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</si>
  <si>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</si>
  <si>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</si>
  <si>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</si>
  <si>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</si>
  <si>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</si>
  <si>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</si>
  <si>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</si>
  <si>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</si>
  <si>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</si>
  <si>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</si>
  <si>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</si>
  <si>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</si>
  <si>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</si>
  <si>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</si>
  <si>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</si>
  <si>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</si>
  <si>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</si>
  <si>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</si>
  <si>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</si>
  <si>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</si>
  <si>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</si>
  <si>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</si>
  <si>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</si>
  <si>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</si>
  <si>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</si>
  <si>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</si>
  <si>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</si>
  <si>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</si>
  <si>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</si>
  <si>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</si>
  <si>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</si>
  <si>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</si>
  <si>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</si>
  <si>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</si>
  <si>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</si>
  <si>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</si>
  <si>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</si>
  <si>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</si>
  <si>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</si>
  <si>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</si>
  <si>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</si>
  <si>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</si>
  <si>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</si>
  <si>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</si>
  <si>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</si>
  <si>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</si>
  <si>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</si>
  <si>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</si>
  <si>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</si>
  <si>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</si>
  <si>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</si>
  <si>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</si>
  <si>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</si>
  <si>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</si>
  <si>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</si>
  <si>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</si>
  <si>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</si>
  <si>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</si>
  <si>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</si>
  <si>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</si>
  <si>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</si>
  <si>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</si>
  <si>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</si>
  <si>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</si>
  <si>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</si>
  <si>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</si>
  <si>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</si>
  <si>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</si>
  <si>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</si>
  <si>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</si>
  <si>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</si>
  <si>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</si>
  <si>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</si>
  <si>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</si>
  <si>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</si>
  <si>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</si>
  <si>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</si>
  <si>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</si>
  <si>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</si>
  <si>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</si>
  <si>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</si>
  <si>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</si>
  <si>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</si>
  <si>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</si>
  <si>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</si>
  <si>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</si>
  <si>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</si>
  <si>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</si>
  <si>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</si>
  <si>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</si>
  <si>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</si>
  <si>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</si>
  <si>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</si>
  <si>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</si>
  <si>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</si>
  <si>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</si>
  <si>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</si>
  <si>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</si>
  <si>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</si>
  <si>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</si>
  <si>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</si>
  <si>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</si>
  <si>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</si>
  <si>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</si>
  <si>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</si>
  <si>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</si>
  <si>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</si>
  <si>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</si>
  <si>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</si>
  <si>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</si>
  <si>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</si>
  <si>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</si>
  <si>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</si>
  <si>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</si>
  <si>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</si>
  <si>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</si>
  <si>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</si>
  <si>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</si>
  <si>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</si>
  <si>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</si>
  <si>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</si>
  <si>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</si>
  <si>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</si>
  <si>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</si>
  <si>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</si>
  <si>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</si>
  <si>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</si>
  <si>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</si>
  <si>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</si>
  <si>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</si>
  <si>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</si>
  <si>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</si>
  <si>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</si>
  <si>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</si>
  <si>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</si>
  <si>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</si>
  <si>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</si>
  <si>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</si>
  <si>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</si>
  <si>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</si>
  <si>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</si>
  <si>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</si>
  <si>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</si>
  <si>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</si>
  <si>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</si>
  <si>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</si>
  <si>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</si>
  <si>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</si>
  <si>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</si>
  <si>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</si>
  <si>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</si>
  <si>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</si>
  <si>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</si>
  <si>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</si>
  <si>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</si>
  <si>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</si>
  <si>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</si>
  <si>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</si>
  <si>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</si>
  <si>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</si>
  <si>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</si>
  <si>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</si>
  <si>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</si>
  <si>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</si>
  <si>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</si>
  <si>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</si>
  <si>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</si>
  <si>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</si>
  <si>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</si>
  <si>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</si>
  <si>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</si>
  <si>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</si>
  <si>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</si>
  <si>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</si>
  <si>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</si>
  <si>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</si>
  <si>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</si>
  <si>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</si>
  <si>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</si>
  <si>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</si>
  <si>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</si>
  <si>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</si>
  <si>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</si>
  <si>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</si>
  <si>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</si>
  <si>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</si>
  <si>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</si>
  <si>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</si>
  <si>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</si>
  <si>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</si>
  <si>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</si>
  <si>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</si>
  <si>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</si>
  <si>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</si>
  <si>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</si>
  <si>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</si>
  <si>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</si>
  <si>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</si>
  <si>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</si>
  <si>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</si>
  <si>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</si>
  <si>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</si>
  <si>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</si>
  <si>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</si>
  <si>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</si>
  <si>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</si>
  <si>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</si>
  <si>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</si>
  <si>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</si>
  <si>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</si>
  <si>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</si>
  <si>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</si>
  <si>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</si>
  <si>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</si>
  <si>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</si>
  <si>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</si>
  <si>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</si>
  <si>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</si>
  <si>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</si>
  <si>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</si>
  <si>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</si>
  <si>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</si>
  <si>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</si>
  <si>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</si>
  <si>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</si>
  <si>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</si>
  <si>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</si>
  <si>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</si>
  <si>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</si>
  <si>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</si>
  <si>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</si>
  <si>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</si>
  <si>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</si>
  <si>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</si>
  <si>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</si>
  <si>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</si>
  <si>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</si>
  <si>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</si>
  <si>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</si>
  <si>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</si>
  <si>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</si>
  <si>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</si>
  <si>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</si>
  <si>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</si>
  <si>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</si>
  <si>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</si>
  <si>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</si>
  <si>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</si>
  <si>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</si>
  <si>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</si>
  <si>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</si>
  <si>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</si>
  <si>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</si>
  <si>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</si>
  <si>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</si>
  <si>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</si>
  <si>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</si>
  <si>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</si>
  <si>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</si>
  <si>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</si>
  <si>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</si>
  <si>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</si>
  <si>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</si>
  <si>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</si>
  <si>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</si>
  <si>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</si>
  <si>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</si>
  <si>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</si>
  <si>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</si>
  <si>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</si>
  <si>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</si>
  <si>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</si>
  <si>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</si>
  <si>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</si>
  <si>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</si>
  <si>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</si>
  <si>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</si>
  <si>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</si>
  <si>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</si>
  <si>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</si>
  <si>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</si>
  <si>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</si>
  <si>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</si>
  <si>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</si>
  <si>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</si>
  <si>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</si>
  <si>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</si>
  <si>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</si>
  <si>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</si>
  <si>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</si>
  <si>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</si>
  <si>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</si>
  <si>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</si>
  <si>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</si>
  <si>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</si>
  <si>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</si>
  <si>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</si>
  <si>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</si>
  <si>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</si>
  <si>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</si>
  <si>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</si>
  <si>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</si>
  <si>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</si>
  <si>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</si>
  <si>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</si>
  <si>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</si>
  <si>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</si>
  <si>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</si>
  <si>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</si>
  <si>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</si>
  <si>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</si>
  <si>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</si>
  <si>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</si>
  <si>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</si>
  <si>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</si>
  <si>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</si>
  <si>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</si>
  <si>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</si>
  <si>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</si>
  <si>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</si>
  <si>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</si>
  <si>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</si>
  <si>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</si>
  <si>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</si>
  <si>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</si>
  <si>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</si>
  <si>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</si>
  <si>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</si>
  <si>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</si>
  <si>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</si>
  <si>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</si>
  <si>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</si>
  <si>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</si>
  <si>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</si>
  <si>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</si>
  <si>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</si>
  <si>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</si>
  <si>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</si>
  <si>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</si>
  <si>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</si>
  <si>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</si>
  <si>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</si>
  <si>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</si>
  <si>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</si>
  <si>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</si>
  <si>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</si>
  <si>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</si>
  <si>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</si>
  <si>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</si>
  <si>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</si>
  <si>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</si>
  <si>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</si>
  <si>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</si>
  <si>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</si>
  <si>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</si>
  <si>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</si>
  <si>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</si>
  <si>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</si>
  <si>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</si>
  <si>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</si>
  <si>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</si>
  <si>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</si>
  <si>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</si>
  <si>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</si>
  <si>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</si>
  <si>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</si>
  <si>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</si>
  <si>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</si>
  <si>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</si>
  <si>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</si>
  <si>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</si>
  <si>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</si>
  <si>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</si>
  <si>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</si>
  <si>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</si>
  <si>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</si>
  <si>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</si>
  <si>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</si>
  <si>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</si>
  <si>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</si>
  <si>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</si>
  <si>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</si>
  <si>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</si>
  <si>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</si>
  <si>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</si>
  <si>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</si>
  <si>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</si>
  <si>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</si>
  <si>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</si>
  <si>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</si>
  <si>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</si>
  <si>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</si>
  <si>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</si>
  <si>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</si>
  <si>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</si>
  <si>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</si>
  <si>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</si>
  <si>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</si>
  <si>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</si>
  <si>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</si>
  <si>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</si>
  <si>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</si>
  <si>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</si>
  <si>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</si>
  <si>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</si>
  <si>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</si>
  <si>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</si>
  <si>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</si>
  <si>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</si>
  <si>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</si>
  <si>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</si>
  <si>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</si>
  <si>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</si>
  <si>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</si>
  <si>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</si>
  <si>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</si>
  <si>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</si>
  <si>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</si>
  <si>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</si>
  <si>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</si>
  <si>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</si>
  <si>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</si>
  <si>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</si>
  <si>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</si>
  <si>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</si>
  <si>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</si>
  <si>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</si>
  <si>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</si>
  <si>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</si>
  <si>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</si>
  <si>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</si>
  <si>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</si>
  <si>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</si>
  <si>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</si>
  <si>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</si>
  <si>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</si>
  <si>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</si>
  <si>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</si>
  <si>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</si>
  <si>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</si>
  <si>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</si>
  <si>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</si>
  <si>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</si>
  <si>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</si>
  <si>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</si>
  <si>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</si>
  <si>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</si>
  <si>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</si>
  <si>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</si>
  <si>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</si>
  <si>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</si>
  <si>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</si>
  <si>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</si>
  <si>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</si>
  <si>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</si>
  <si>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</si>
  <si>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</si>
  <si>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</si>
  <si>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</si>
  <si>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</si>
  <si>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</si>
  <si>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</si>
  <si>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</si>
  <si>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</si>
  <si>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</si>
  <si>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</si>
  <si>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</si>
  <si>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</si>
  <si>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</si>
  <si>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</si>
  <si>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</si>
  <si>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</si>
  <si>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</si>
  <si>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</si>
  <si>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</si>
  <si>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</si>
  <si>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</si>
  <si>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</si>
  <si>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</si>
  <si>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</si>
  <si>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</si>
  <si>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</si>
  <si>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</si>
  <si>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</si>
  <si>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</si>
  <si>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</si>
  <si>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</si>
  <si>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</si>
  <si>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</si>
  <si>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</si>
  <si>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</si>
  <si>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</si>
  <si>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</si>
  <si>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</si>
  <si>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</si>
  <si>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</si>
  <si>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</si>
  <si>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</si>
  <si>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</si>
  <si>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</si>
  <si>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</si>
  <si>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</si>
  <si>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</si>
  <si>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</si>
  <si>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</si>
  <si>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</si>
  <si>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</si>
  <si>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</si>
  <si>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</si>
  <si>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</si>
  <si>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</si>
  <si>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</si>
  <si>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</si>
  <si>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</si>
  <si>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</si>
  <si>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</si>
  <si>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</si>
  <si>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</si>
  <si>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</si>
  <si>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</si>
  <si>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</si>
  <si>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</si>
  <si>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</si>
  <si>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</si>
  <si>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</si>
  <si>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</si>
  <si>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</si>
  <si>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</si>
  <si>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</si>
  <si>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</si>
  <si>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</si>
  <si>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</si>
  <si>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</si>
  <si>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</si>
  <si>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</si>
  <si>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</si>
  <si>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</si>
  <si>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</si>
  <si>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</si>
  <si>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</si>
  <si>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</si>
  <si>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</si>
  <si>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</si>
  <si>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</si>
  <si>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</si>
  <si>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</si>
  <si>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</si>
  <si>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</si>
  <si>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</si>
  <si>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</si>
  <si>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</si>
  <si>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</si>
  <si>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</si>
  <si>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</si>
  <si>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</si>
  <si>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</si>
  <si>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</si>
  <si>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</si>
  <si>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</si>
  <si>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</si>
  <si>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</si>
  <si>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</si>
  <si>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</si>
  <si>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</si>
  <si>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</si>
  <si>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</si>
  <si>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</si>
  <si>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</si>
  <si>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</si>
  <si>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</si>
  <si>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</si>
  <si>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</si>
  <si>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</si>
  <si>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</si>
  <si>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</si>
  <si>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</si>
  <si>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</si>
  <si>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</si>
  <si>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</si>
  <si>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</si>
  <si>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</si>
  <si>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</si>
  <si>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</si>
  <si>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</si>
  <si>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</si>
  <si>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</si>
  <si>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</si>
  <si>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</si>
  <si>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</si>
  <si>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</si>
  <si>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</si>
  <si>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</si>
  <si>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</si>
  <si>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</si>
  <si>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</si>
  <si>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</si>
  <si>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</si>
  <si>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</si>
  <si>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</si>
  <si>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</si>
  <si>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</si>
  <si>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</si>
  <si>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</si>
  <si>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</si>
  <si>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</si>
  <si>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</si>
  <si>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</si>
  <si>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</si>
  <si>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</si>
  <si>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</si>
  <si>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</si>
  <si>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</si>
  <si>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</si>
  <si>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</si>
  <si>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</si>
  <si>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</si>
  <si>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</si>
  <si>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</si>
  <si>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</si>
  <si>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</si>
  <si>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</si>
  <si>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</si>
  <si>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</si>
  <si>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</si>
  <si>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</si>
  <si>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</si>
  <si>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</si>
  <si>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</si>
  <si>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</si>
  <si>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</si>
  <si>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</si>
  <si>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</si>
  <si>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</si>
  <si>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</si>
  <si>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</si>
  <si>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</si>
  <si>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</si>
  <si>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</si>
  <si>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</si>
  <si>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</si>
  <si>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</si>
  <si>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</si>
  <si>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</si>
  <si>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</si>
  <si>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</si>
  <si>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</si>
  <si>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</si>
  <si>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</si>
  <si>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</si>
  <si>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</si>
  <si>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</si>
  <si>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</si>
  <si>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</si>
  <si>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</si>
  <si>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</si>
  <si>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</si>
  <si>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</si>
  <si>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</si>
  <si>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</si>
  <si>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</si>
  <si>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</si>
  <si>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</si>
  <si>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</si>
  <si>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</si>
  <si>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</si>
  <si>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</si>
  <si>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</si>
  <si>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</si>
  <si>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</si>
  <si>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</si>
  <si>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</si>
  <si>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</si>
  <si>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</si>
  <si>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</si>
  <si>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</si>
  <si>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</si>
  <si>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</si>
  <si>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</si>
  <si>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</si>
  <si>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</si>
  <si>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</si>
  <si>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</si>
  <si>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</si>
  <si>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</si>
  <si>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</si>
  <si>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</si>
  <si>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</si>
  <si>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</si>
  <si>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</si>
  <si>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</si>
  <si>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</si>
  <si>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</si>
  <si>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</si>
  <si>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</si>
  <si>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</si>
  <si>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</si>
  <si>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</si>
  <si>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</si>
  <si>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</si>
  <si>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</si>
  <si>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</si>
  <si>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</si>
  <si>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</si>
  <si>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</si>
  <si>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</si>
  <si>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</si>
  <si>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</si>
  <si>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</si>
  <si>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</si>
  <si>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</si>
  <si>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</si>
  <si>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</si>
  <si>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</si>
  <si>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</si>
  <si>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</si>
  <si>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</si>
  <si>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</si>
  <si>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</si>
  <si>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</si>
  <si>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</si>
  <si>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</si>
  <si>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</si>
  <si>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</si>
  <si>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</si>
  <si>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</si>
  <si>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</si>
  <si>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</si>
  <si>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</si>
  <si>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</si>
  <si>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</si>
  <si>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</si>
  <si>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</si>
  <si>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</si>
  <si>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</si>
  <si>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</si>
  <si>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</si>
  <si>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</si>
  <si>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</si>
  <si>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</si>
  <si>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</si>
  <si>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</si>
  <si>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</si>
  <si>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</si>
  <si>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</si>
  <si>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</si>
  <si>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</si>
  <si>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</si>
  <si>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</si>
  <si>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</si>
  <si>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</si>
  <si>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</si>
  <si>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</si>
  <si>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</si>
  <si>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</si>
  <si>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</si>
  <si>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</si>
  <si>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</si>
  <si>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</si>
  <si>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</si>
  <si>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</si>
  <si>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</si>
  <si>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</si>
  <si>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</si>
  <si>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</si>
  <si>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</si>
  <si>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</si>
  <si>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</si>
  <si>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</si>
  <si>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</si>
  <si>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</si>
  <si>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</si>
  <si>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</si>
  <si>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</si>
  <si>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</si>
  <si>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</si>
  <si>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</si>
  <si>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</si>
  <si>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</si>
  <si>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</si>
  <si>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</si>
  <si>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</si>
  <si>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</si>
  <si>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</si>
  <si>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</si>
  <si>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</si>
  <si>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</si>
  <si>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</si>
  <si>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</si>
  <si>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</si>
  <si>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</si>
  <si>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</si>
  <si>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</si>
  <si>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</si>
  <si>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</si>
  <si>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</si>
  <si>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</si>
  <si>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</si>
  <si>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</si>
  <si>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</si>
  <si>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</si>
  <si>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</si>
  <si>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</si>
  <si>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</si>
  <si>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</si>
  <si>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</si>
  <si>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</si>
  <si>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</si>
  <si>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</si>
  <si>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</si>
  <si>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</si>
  <si>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</si>
  <si>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</si>
  <si>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</si>
  <si>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</si>
  <si>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</si>
  <si>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</si>
  <si>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</si>
  <si>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</si>
  <si>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</si>
  <si>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</si>
  <si>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</si>
  <si>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</si>
  <si>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</si>
  <si>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</si>
  <si>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</si>
  <si>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</si>
  <si>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</si>
  <si>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</si>
  <si>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</si>
  <si>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</si>
  <si>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</si>
  <si>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</si>
  <si>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</si>
  <si>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</si>
  <si>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</si>
  <si>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</si>
  <si>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</si>
  <si>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</si>
  <si>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</si>
  <si>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</si>
  <si>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</si>
  <si>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</si>
  <si>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</si>
  <si>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</si>
  <si>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</si>
  <si>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</si>
  <si>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</si>
  <si>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</si>
  <si>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</si>
  <si>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</si>
  <si>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</si>
  <si>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</si>
  <si>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</si>
  <si>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</si>
  <si>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</si>
  <si>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</si>
  <si>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</si>
  <si>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</si>
  <si>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</si>
  <si>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</si>
  <si>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</si>
  <si>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</si>
  <si>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</si>
  <si>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</si>
  <si>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</si>
  <si>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</si>
  <si>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</si>
  <si>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</si>
  <si>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</si>
  <si>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</si>
  <si>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</si>
  <si>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</si>
  <si>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</si>
  <si>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</si>
  <si>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</si>
  <si>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</si>
  <si>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</si>
  <si>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</si>
  <si>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</si>
  <si>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</si>
  <si>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</si>
  <si>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</si>
  <si>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</si>
  <si>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</si>
  <si>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</si>
  <si>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</si>
  <si>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</si>
  <si>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</si>
  <si>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</si>
  <si>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</si>
  <si>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</si>
  <si>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</si>
  <si>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</si>
  <si>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</si>
  <si>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</si>
  <si>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</si>
  <si>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</si>
  <si>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</si>
  <si>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</si>
  <si>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</si>
  <si>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</si>
  <si>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</si>
  <si>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</si>
  <si>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</si>
  <si>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</si>
  <si>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</si>
  <si>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</si>
  <si>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</si>
  <si>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</si>
  <si>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</si>
  <si>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</si>
  <si>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</si>
  <si>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</si>
  <si>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</si>
  <si>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</si>
  <si>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</si>
  <si>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</si>
  <si>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</si>
  <si>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</si>
  <si>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</si>
  <si>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</si>
  <si>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</si>
  <si>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</si>
  <si>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</si>
  <si>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</si>
  <si>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</si>
  <si>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</si>
  <si>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</si>
  <si>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</si>
  <si>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</si>
  <si>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</si>
  <si>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</si>
  <si>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</si>
  <si>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</si>
  <si>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</si>
  <si>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</si>
  <si>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</si>
  <si>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</si>
  <si>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</si>
  <si>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</si>
  <si>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</si>
  <si>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</si>
  <si>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</si>
  <si>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</si>
  <si>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</si>
  <si>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</si>
  <si>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</si>
  <si>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</si>
  <si>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</si>
  <si>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</si>
  <si>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</si>
  <si>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</si>
  <si>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</si>
  <si>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</si>
  <si>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</si>
  <si>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</si>
  <si>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</si>
  <si>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</si>
  <si>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</si>
  <si>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</si>
  <si>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</si>
  <si>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</si>
  <si>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</si>
  <si>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</si>
  <si>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</si>
  <si>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</si>
  <si>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</si>
  <si>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</si>
  <si>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</si>
  <si>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</si>
  <si>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</si>
  <si>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</si>
  <si>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</si>
  <si>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</si>
  <si>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</si>
  <si>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</si>
  <si>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</si>
  <si>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</si>
  <si>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</si>
  <si>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</si>
  <si>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</si>
  <si>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</si>
  <si>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</si>
  <si>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</si>
  <si>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</si>
  <si>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</si>
  <si>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</si>
  <si>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</si>
  <si>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</si>
  <si>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</si>
  <si>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</si>
  <si>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</si>
  <si>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</si>
  <si>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</si>
  <si>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</si>
  <si>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</si>
  <si>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</si>
  <si>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</si>
  <si>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</si>
  <si>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</si>
  <si>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</si>
  <si>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</si>
  <si>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</si>
  <si>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</si>
  <si>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</si>
  <si>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</si>
  <si>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</si>
  <si>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</si>
  <si>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</si>
  <si>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</si>
  <si>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</si>
  <si>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</si>
  <si>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</si>
  <si>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</si>
  <si>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</si>
  <si>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</si>
  <si>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</si>
  <si>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</si>
  <si>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</si>
  <si>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</si>
  <si>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</si>
  <si>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</si>
  <si>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</si>
  <si>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</si>
  <si>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</si>
  <si>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</si>
  <si>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</si>
  <si>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</si>
  <si>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</si>
  <si>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</si>
  <si>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</si>
  <si>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</si>
  <si>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</si>
  <si>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</si>
  <si>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</si>
  <si>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</si>
  <si>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</si>
  <si>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</si>
  <si>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</si>
  <si>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</si>
  <si>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</si>
  <si>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</si>
  <si>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</si>
  <si>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</si>
  <si>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</si>
  <si>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</si>
  <si>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</si>
  <si>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</si>
  <si>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</si>
  <si>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</si>
  <si>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</si>
  <si>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</si>
  <si>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</si>
  <si>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</si>
  <si>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</si>
  <si>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</si>
  <si>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</si>
  <si>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</si>
  <si>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</si>
  <si>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</si>
  <si>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</si>
  <si>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</si>
  <si>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</si>
  <si>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</si>
  <si>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</si>
  <si>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</si>
  <si>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</si>
  <si>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</si>
  <si>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</si>
  <si>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</si>
  <si>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</si>
  <si>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</si>
  <si>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</si>
  <si>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</si>
  <si>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</si>
  <si>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</si>
  <si>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</si>
  <si>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</si>
  <si>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</si>
  <si>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</si>
  <si>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</si>
  <si>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</si>
  <si>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</si>
  <si>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</si>
  <si>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</si>
  <si>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</si>
  <si>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</si>
  <si>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</si>
  <si>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</si>
  <si>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</si>
  <si>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</si>
  <si>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</si>
  <si>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</si>
  <si>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</si>
  <si>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</si>
  <si>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</si>
  <si>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</si>
  <si>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</si>
  <si>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</si>
  <si>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</si>
  <si>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</si>
  <si>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</si>
  <si>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</si>
  <si>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</si>
  <si>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</si>
  <si>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</si>
  <si>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</si>
  <si>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</si>
  <si>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</si>
  <si>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</si>
  <si>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</si>
  <si>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</si>
  <si>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</si>
  <si>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</si>
  <si>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</si>
  <si>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</si>
  <si>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</si>
  <si>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</si>
  <si>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</si>
  <si>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</si>
  <si>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</si>
  <si>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</si>
  <si>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</si>
  <si>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</si>
  <si>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</si>
  <si>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</si>
  <si>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</si>
  <si>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</si>
  <si>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</si>
  <si>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</si>
  <si>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</si>
  <si>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</si>
  <si>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</si>
  <si>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</si>
  <si>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</si>
  <si>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</si>
  <si>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</si>
  <si>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</si>
  <si>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</si>
  <si>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</si>
  <si>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</si>
  <si>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</si>
  <si>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</si>
  <si>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</si>
  <si>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</si>
  <si>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</si>
  <si>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</si>
  <si>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</si>
  <si>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</si>
  <si>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</si>
  <si>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</si>
  <si>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</si>
  <si>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</si>
  <si>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</si>
  <si>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</si>
  <si>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</si>
  <si>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</si>
  <si>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</si>
  <si>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</si>
  <si>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</si>
  <si>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</si>
  <si>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</si>
  <si>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</si>
  <si>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</si>
  <si>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</si>
  <si>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</si>
  <si>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</si>
  <si>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</si>
  <si>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</si>
  <si>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</si>
  <si>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</si>
  <si>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</si>
  <si>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</si>
  <si>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</si>
  <si>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</si>
  <si>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</si>
  <si>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</si>
  <si>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</si>
  <si>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</si>
  <si>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</si>
  <si>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</si>
  <si>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</si>
  <si>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</si>
  <si>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</si>
  <si>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</si>
  <si>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</si>
  <si>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</si>
  <si>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</si>
  <si>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</si>
  <si>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</si>
  <si>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</si>
  <si>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</si>
  <si>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</si>
  <si>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</si>
  <si>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</si>
  <si>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</si>
  <si>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</si>
  <si>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</si>
  <si>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</si>
  <si>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</si>
  <si>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</si>
  <si>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</si>
  <si>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</si>
  <si>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</si>
  <si>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</si>
  <si>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</si>
  <si>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</si>
  <si>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</si>
  <si>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</si>
  <si>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</si>
  <si>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</si>
  <si>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</si>
  <si>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</si>
  <si>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</si>
  <si>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</si>
  <si>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</si>
  <si>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</si>
  <si>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</si>
  <si>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</si>
  <si>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</si>
  <si>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</si>
  <si>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</si>
  <si>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</si>
  <si>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</si>
  <si>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</si>
  <si>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</si>
  <si>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</si>
  <si>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</si>
  <si>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</si>
  <si>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</si>
  <si>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</si>
  <si>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</si>
  <si>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</si>
  <si>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</si>
  <si>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</si>
  <si>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</si>
  <si>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</si>
  <si>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</si>
  <si>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</si>
  <si>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</si>
  <si>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</si>
  <si>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</si>
  <si>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</si>
  <si>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</si>
  <si>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</si>
  <si>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</si>
  <si>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</si>
  <si>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</si>
  <si>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</si>
  <si>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</si>
  <si>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</si>
  <si>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</si>
  <si>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</si>
  <si>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</si>
  <si>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</si>
  <si>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</si>
  <si>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</si>
  <si>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</si>
  <si>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</si>
  <si>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</si>
  <si>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</si>
  <si>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</si>
  <si>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</si>
  <si>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</si>
  <si>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</si>
  <si>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</si>
  <si>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</si>
  <si>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</si>
  <si>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</si>
  <si>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</si>
  <si>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</si>
  <si>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</si>
  <si>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</si>
  <si>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</si>
  <si>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</si>
  <si>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</si>
  <si>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</si>
  <si>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</si>
  <si>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</si>
  <si>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</si>
  <si>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</si>
  <si>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</si>
  <si>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</si>
  <si>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</si>
  <si>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</si>
  <si>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</si>
  <si>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</si>
  <si>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</si>
  <si>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</si>
  <si>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</si>
  <si>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</si>
  <si>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</si>
  <si>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</si>
  <si>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</si>
  <si>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</si>
  <si>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</si>
  <si>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</si>
  <si>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</si>
  <si>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</si>
  <si>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</si>
  <si>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</si>
  <si>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</si>
  <si>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</si>
  <si>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</si>
  <si>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</si>
  <si>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</si>
  <si>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</si>
  <si>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</si>
  <si>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</si>
  <si>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</si>
  <si>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</si>
  <si>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</si>
  <si>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</si>
  <si>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</si>
  <si>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</si>
  <si>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</si>
  <si>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</si>
  <si>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</si>
  <si>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</si>
  <si>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</si>
  <si>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</si>
  <si>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</si>
  <si>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</si>
  <si>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</si>
  <si>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</si>
  <si>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</si>
  <si>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</si>
  <si>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</si>
  <si>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</si>
  <si>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</si>
  <si>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</si>
  <si>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</si>
  <si>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</si>
  <si>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</si>
  <si>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</si>
  <si>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</si>
  <si>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</si>
  <si>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</si>
  <si>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</si>
  <si>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</si>
  <si>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</si>
  <si>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</si>
  <si>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</si>
  <si>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</si>
  <si>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</si>
  <si>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</si>
  <si>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</si>
  <si>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</si>
  <si>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</si>
  <si>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</si>
  <si>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</si>
  <si>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</si>
  <si>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</si>
  <si>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</si>
  <si>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</si>
  <si>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</si>
  <si>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</si>
  <si>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</si>
  <si>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</si>
  <si>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</si>
  <si>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</si>
  <si>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</si>
  <si>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</si>
  <si>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</si>
  <si>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</si>
  <si>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</si>
  <si>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</si>
  <si>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</si>
  <si>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</si>
  <si>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</si>
  <si>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</si>
  <si>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</si>
  <si>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</si>
  <si>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</si>
  <si>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</si>
  <si>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</si>
  <si>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</si>
  <si>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</si>
  <si>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</si>
  <si>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</si>
  <si>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</si>
  <si>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</si>
  <si>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</si>
  <si>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</si>
  <si>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</si>
  <si>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</si>
  <si>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</si>
  <si>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</si>
  <si>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</si>
  <si>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</si>
  <si>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</si>
  <si>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</si>
  <si>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</si>
  <si>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</si>
  <si>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</si>
  <si>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</si>
  <si>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</si>
  <si>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</si>
  <si>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</si>
  <si>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</si>
  <si>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</si>
  <si>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</si>
  <si>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</si>
  <si>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</si>
  <si>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</si>
  <si>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</si>
  <si>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</si>
  <si>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</si>
  <si>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</si>
  <si>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</si>
  <si>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</si>
  <si>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</si>
  <si>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</si>
  <si>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</si>
  <si>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</si>
  <si>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</si>
  <si>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</si>
  <si>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</si>
  <si>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</si>
  <si>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</si>
  <si>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</si>
  <si>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</si>
  <si>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</si>
  <si>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</si>
  <si>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</si>
  <si>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</si>
  <si>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</si>
  <si>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</si>
  <si>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</si>
  <si>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</si>
  <si>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</si>
  <si>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</si>
  <si>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</si>
  <si>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</si>
  <si>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</si>
  <si>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</si>
  <si>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</si>
  <si>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</si>
  <si>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</si>
  <si>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</si>
  <si>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</si>
  <si>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</si>
  <si>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</si>
  <si>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</si>
  <si>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</si>
  <si>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</si>
  <si>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</si>
  <si>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</si>
  <si>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</si>
  <si>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</si>
  <si>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</si>
  <si>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</si>
  <si>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</si>
  <si>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</si>
  <si>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</si>
  <si>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</si>
  <si>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</si>
  <si>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</si>
  <si>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</si>
  <si>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</si>
  <si>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</si>
  <si>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</si>
  <si>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</si>
  <si>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</si>
  <si>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</si>
  <si>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</si>
  <si>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</si>
  <si>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</si>
  <si>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</si>
  <si>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</si>
  <si>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</si>
  <si>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</si>
  <si>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</si>
  <si>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</si>
  <si>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</si>
  <si>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</si>
  <si>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</si>
  <si>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</si>
  <si>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</si>
  <si>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</si>
  <si>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</si>
  <si>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</si>
  <si>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</si>
  <si>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</si>
  <si>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</si>
  <si>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</si>
  <si>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</si>
  <si>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</si>
  <si>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</si>
  <si>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</si>
  <si>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</si>
  <si>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</si>
  <si>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</si>
  <si>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</si>
  <si>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</si>
  <si>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</si>
  <si>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</si>
  <si>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</si>
  <si>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</si>
  <si>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</si>
  <si>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</si>
  <si>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</si>
  <si>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</si>
  <si>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</si>
  <si>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</si>
  <si>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</si>
  <si>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</si>
  <si>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</si>
  <si>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</si>
  <si>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</si>
  <si>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</si>
  <si>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</si>
  <si>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</si>
  <si>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</si>
  <si>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</si>
  <si>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</si>
  <si>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</si>
  <si>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</si>
  <si>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</si>
  <si>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</si>
  <si>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</si>
  <si>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</si>
  <si>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</si>
  <si>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</si>
  <si>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</si>
  <si>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</si>
  <si>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</si>
  <si>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</si>
  <si>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</si>
  <si>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</si>
  <si>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</si>
  <si>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</si>
  <si>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</si>
  <si>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</si>
  <si>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</si>
  <si>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</si>
  <si>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</si>
  <si>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</si>
  <si>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</si>
  <si>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</si>
  <si>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</si>
  <si>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</si>
  <si>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</si>
  <si>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</si>
  <si>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</si>
  <si>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</si>
  <si>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</si>
  <si>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</si>
  <si>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</si>
  <si>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</si>
  <si>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</si>
  <si>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</si>
  <si>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</si>
  <si>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</si>
  <si>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</si>
  <si>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</si>
  <si>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</si>
  <si>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</si>
  <si>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</si>
  <si>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</si>
  <si>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</si>
  <si>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</si>
  <si>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</si>
  <si>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</si>
  <si>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</si>
  <si>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</si>
  <si>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</si>
  <si>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</si>
  <si>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</si>
  <si>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</si>
  <si>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</si>
  <si>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</si>
  <si>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</si>
  <si>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</si>
  <si>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</si>
  <si>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</si>
  <si>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</si>
  <si>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</si>
  <si>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</si>
  <si>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</si>
  <si>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</si>
  <si>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</si>
  <si>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</si>
  <si>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</si>
  <si>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</si>
  <si>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</si>
  <si>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</si>
  <si>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</si>
  <si>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</si>
  <si>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</si>
  <si>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</si>
  <si>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</si>
  <si>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</si>
  <si>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</si>
  <si>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</si>
  <si>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</si>
  <si>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</si>
  <si>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</si>
  <si>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</si>
  <si>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</si>
  <si>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</si>
  <si>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</si>
  <si>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</si>
  <si>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</si>
  <si>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</si>
  <si>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</si>
  <si>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</si>
  <si>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</si>
  <si>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</si>
  <si>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</si>
  <si>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</si>
  <si>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</si>
  <si>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</si>
  <si>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</si>
  <si>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</si>
  <si>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</si>
  <si>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</si>
  <si>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</si>
  <si>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</si>
  <si>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</si>
  <si>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</si>
  <si>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</si>
  <si>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</si>
  <si>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</si>
  <si>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</si>
  <si>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</si>
  <si>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</si>
  <si>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</si>
  <si>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</si>
  <si>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</si>
  <si>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</si>
  <si>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</si>
  <si>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</si>
  <si>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</si>
  <si>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</si>
  <si>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</si>
  <si>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</si>
  <si>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</si>
  <si>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</si>
  <si>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</si>
  <si>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</si>
  <si>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</si>
  <si>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</si>
  <si>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</si>
  <si>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</si>
  <si>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</si>
  <si>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</si>
  <si>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</si>
  <si>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</si>
  <si>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</si>
  <si>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</si>
  <si>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</si>
  <si>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</si>
  <si>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</si>
  <si>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</si>
  <si>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</si>
  <si>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</si>
  <si>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</si>
  <si>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</si>
  <si>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</si>
  <si>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</si>
  <si>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</si>
  <si>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</si>
  <si>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</si>
  <si>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</si>
  <si>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</si>
  <si>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</si>
  <si>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</si>
  <si>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</si>
  <si>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</si>
  <si>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</si>
  <si>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</si>
  <si>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</si>
  <si>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</si>
  <si>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</si>
  <si>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</si>
  <si>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</si>
  <si>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</si>
  <si>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</si>
  <si>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</si>
  <si>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</si>
  <si>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</si>
  <si>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</si>
  <si>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</si>
  <si>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</si>
  <si>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</si>
  <si>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</si>
  <si>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</si>
  <si>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</si>
  <si>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</si>
  <si>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</si>
  <si>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</si>
  <si>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</si>
  <si>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</si>
  <si>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</si>
  <si>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</si>
  <si>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</si>
  <si>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</si>
  <si>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</si>
  <si>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</si>
  <si>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</si>
  <si>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</si>
  <si>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</si>
  <si>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</si>
  <si>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</si>
  <si>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</si>
  <si>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</si>
  <si>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</si>
  <si>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</si>
  <si>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</si>
  <si>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</si>
  <si>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</si>
  <si>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</si>
  <si>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</si>
  <si>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</si>
  <si>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</si>
  <si>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</si>
  <si>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</si>
  <si>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</si>
  <si>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</si>
  <si>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</si>
  <si>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</si>
  <si>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</si>
  <si>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</si>
  <si>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</si>
  <si>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</si>
  <si>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</si>
  <si>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</si>
  <si>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</si>
  <si>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</si>
  <si>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</si>
  <si>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</si>
  <si>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</si>
  <si>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</si>
  <si>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</si>
  <si>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</si>
  <si>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</si>
  <si>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</si>
  <si>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</si>
  <si>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</si>
  <si>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</si>
  <si>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</si>
  <si>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</si>
  <si>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</si>
  <si>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</si>
  <si>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</si>
  <si>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</si>
  <si>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</si>
  <si>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</si>
  <si>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</si>
  <si>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</si>
  <si>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</si>
  <si>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</si>
  <si>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</si>
  <si>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</si>
  <si>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</si>
  <si>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</si>
  <si>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</si>
  <si>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</si>
  <si>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</si>
  <si>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</si>
  <si>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</si>
  <si>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</si>
  <si>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</si>
  <si>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</si>
  <si>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</si>
  <si>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</si>
  <si>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</si>
  <si>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</si>
  <si>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</si>
  <si>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</si>
  <si>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</si>
  <si>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</si>
  <si>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</si>
  <si>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</si>
  <si>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</si>
  <si>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</si>
  <si>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</si>
  <si>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</si>
  <si>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</si>
  <si>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</si>
  <si>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</si>
  <si>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</si>
  <si>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</si>
  <si>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</si>
  <si>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</si>
  <si>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</si>
  <si>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</si>
  <si>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</si>
  <si>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</si>
  <si>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</si>
  <si>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</si>
  <si>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</si>
  <si>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</si>
  <si>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</si>
  <si>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</si>
  <si>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</si>
  <si>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</si>
  <si>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</si>
  <si>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</si>
  <si>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</si>
  <si>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</si>
  <si>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</si>
  <si>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</si>
  <si>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</si>
  <si>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</si>
  <si>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</si>
  <si>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</si>
  <si>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</si>
  <si>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</si>
  <si>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</si>
  <si>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</si>
  <si>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</si>
  <si>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</si>
  <si>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</si>
  <si>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</si>
  <si>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</si>
  <si>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</si>
  <si>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</si>
  <si>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</si>
  <si>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</si>
  <si>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</si>
  <si>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</si>
  <si>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</si>
  <si>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</si>
  <si>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</si>
  <si>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</si>
  <si>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</si>
  <si>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</si>
  <si>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</si>
  <si>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</si>
  <si>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</si>
  <si>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</si>
  <si>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</si>
  <si>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</si>
  <si>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</si>
  <si>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</si>
  <si>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</si>
  <si>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</si>
  <si>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</si>
  <si>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</si>
  <si>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</si>
  <si>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</si>
  <si>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</si>
  <si>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</si>
  <si>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</si>
  <si>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</si>
  <si>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</si>
  <si>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</si>
  <si>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</si>
  <si>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</si>
  <si>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</si>
  <si>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</si>
  <si>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</si>
  <si>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</si>
  <si>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</si>
  <si>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</si>
  <si>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</si>
  <si>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</si>
  <si>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</si>
  <si>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</si>
  <si>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</si>
  <si>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</si>
  <si>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</si>
  <si>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</si>
  <si>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</si>
  <si>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</si>
  <si>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</si>
  <si>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</si>
  <si>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</si>
  <si>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</si>
  <si>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</si>
  <si>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</si>
  <si>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</si>
  <si>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</si>
  <si>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</si>
  <si>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</si>
  <si>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</si>
  <si>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</si>
  <si>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</si>
  <si>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</si>
  <si>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</si>
  <si>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</si>
  <si>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</si>
  <si>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</si>
  <si>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</si>
  <si>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</si>
  <si>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</si>
  <si>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</si>
  <si>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</si>
  <si>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</si>
  <si>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</si>
  <si>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</si>
  <si>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</si>
  <si>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</si>
  <si>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</si>
  <si>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</si>
  <si>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</si>
  <si>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</si>
  <si>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</si>
  <si>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</si>
  <si>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</si>
  <si>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</si>
  <si>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</si>
  <si>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</si>
  <si>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</si>
  <si>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</si>
  <si>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</si>
  <si>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</si>
  <si>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</si>
  <si>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</si>
  <si>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</si>
  <si>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</si>
  <si>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</si>
  <si>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</si>
  <si>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</si>
  <si>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</si>
  <si>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</si>
  <si>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</si>
  <si>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</si>
  <si>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</si>
  <si>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</si>
  <si>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</si>
  <si>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</si>
  <si>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</si>
  <si>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</si>
  <si>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</si>
  <si>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</si>
  <si>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</si>
  <si>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</si>
  <si>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</si>
  <si>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</si>
  <si>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</si>
  <si>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</si>
  <si>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</si>
  <si>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</si>
  <si>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</si>
  <si>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</si>
  <si>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</si>
  <si>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</si>
  <si>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</si>
  <si>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</si>
  <si>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</si>
  <si>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</si>
  <si>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</si>
  <si>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</si>
  <si>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</si>
  <si>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</si>
  <si>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</si>
  <si>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</si>
  <si>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</si>
  <si>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</si>
  <si>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</si>
  <si>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</si>
  <si>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</si>
  <si>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</si>
  <si>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</si>
  <si>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</si>
  <si>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</si>
  <si>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</si>
  <si>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</si>
  <si>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</si>
  <si>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</si>
  <si>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</si>
  <si>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</si>
  <si>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</si>
  <si>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</si>
  <si>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</si>
  <si>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</si>
  <si>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</si>
  <si>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</si>
  <si>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</si>
  <si>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</si>
  <si>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</si>
  <si>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</si>
  <si>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</si>
  <si>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</si>
  <si>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</si>
  <si>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</si>
  <si>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</si>
  <si>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</si>
  <si>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</si>
  <si>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</si>
  <si>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</si>
  <si>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</si>
  <si>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</si>
  <si>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</si>
  <si>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</si>
  <si>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</si>
  <si>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</si>
  <si>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</si>
  <si>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</si>
  <si>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</si>
  <si>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</si>
  <si>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</si>
  <si>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</si>
  <si>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</si>
  <si>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</si>
  <si>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</si>
  <si>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</si>
  <si>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</si>
  <si>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</si>
  <si>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</si>
  <si>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</si>
  <si>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</si>
  <si>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</si>
  <si>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</si>
  <si>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</si>
  <si>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</si>
  <si>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</si>
  <si>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</si>
  <si>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</si>
  <si>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</si>
  <si>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</si>
  <si>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</si>
  <si>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</si>
  <si>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</si>
  <si>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</si>
  <si>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</si>
  <si>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</si>
  <si>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</si>
  <si>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</si>
  <si>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</si>
  <si>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</si>
  <si>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</si>
  <si>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</si>
  <si>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</si>
  <si>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</si>
  <si>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</si>
  <si>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</si>
  <si>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</si>
  <si>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</si>
  <si>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</si>
  <si>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</si>
  <si>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</si>
  <si>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</si>
  <si>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</si>
  <si>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</si>
  <si>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</si>
  <si>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</si>
  <si>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</si>
  <si>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</si>
  <si>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</si>
  <si>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</si>
  <si>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</si>
  <si>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</si>
  <si>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</si>
  <si>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</si>
  <si>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</si>
  <si>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</si>
  <si>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</si>
  <si>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</si>
  <si>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</si>
  <si>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</si>
  <si>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</si>
  <si>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</si>
  <si>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</si>
  <si>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</si>
  <si>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</si>
  <si>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</si>
  <si>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</si>
  <si>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</si>
  <si>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</si>
  <si>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</si>
  <si>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</si>
  <si>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</si>
  <si>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</si>
  <si>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</si>
  <si>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</si>
  <si>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</si>
  <si>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</si>
  <si>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</si>
  <si>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</si>
  <si>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</si>
  <si>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</si>
  <si>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</si>
  <si>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</si>
  <si>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</si>
  <si>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</si>
  <si>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</si>
  <si>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</si>
  <si>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</si>
  <si>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</si>
  <si>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</si>
  <si>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</si>
  <si>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</si>
  <si>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</si>
  <si>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</si>
  <si>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</si>
  <si>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</si>
  <si>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</si>
  <si>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</si>
  <si>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</si>
  <si>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</si>
  <si>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</si>
  <si>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</si>
  <si>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</si>
  <si>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</si>
  <si>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</si>
  <si>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</si>
  <si>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</si>
  <si>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</si>
  <si>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</si>
  <si>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</si>
  <si>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</si>
  <si>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</si>
  <si>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</si>
  <si>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</si>
  <si>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</si>
  <si>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</si>
  <si>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</si>
  <si>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</si>
  <si>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</si>
  <si>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</si>
  <si>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</si>
  <si>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</si>
  <si>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</si>
  <si>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</si>
  <si>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</si>
  <si>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</si>
  <si>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</si>
  <si>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</si>
  <si>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</si>
  <si>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</si>
  <si>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</si>
  <si>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</si>
  <si>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</si>
  <si>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</si>
  <si>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</si>
  <si>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</si>
  <si>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</si>
  <si>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</si>
  <si>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</si>
  <si>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</si>
  <si>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</si>
  <si>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</si>
  <si>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</si>
  <si>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</si>
  <si>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</si>
  <si>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</si>
  <si>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</si>
  <si>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</si>
  <si>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</si>
  <si>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</si>
  <si>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</si>
  <si>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</si>
  <si>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</si>
  <si>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</si>
  <si>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</si>
  <si>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</si>
  <si>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</si>
  <si>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</si>
  <si>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</si>
  <si>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</si>
  <si>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</si>
  <si>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</si>
  <si>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</si>
  <si>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</si>
  <si>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</si>
  <si>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</si>
  <si>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</si>
  <si>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</si>
  <si>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</si>
  <si>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</si>
  <si>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</si>
  <si>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</si>
  <si>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</si>
  <si>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</si>
  <si>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</si>
  <si>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</si>
  <si>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</si>
  <si>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</si>
  <si>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</si>
  <si>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</si>
  <si>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</si>
  <si>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</si>
  <si>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</si>
  <si>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</si>
  <si>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</si>
  <si>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</si>
  <si>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</si>
  <si>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</si>
  <si>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</si>
  <si>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</si>
  <si>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</si>
  <si>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</si>
  <si>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</si>
  <si>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</si>
  <si>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</si>
  <si>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</si>
  <si>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</si>
  <si>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</si>
  <si>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</si>
  <si>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</si>
  <si>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</si>
  <si>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</si>
  <si>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</si>
  <si>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</si>
  <si>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</si>
  <si>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</si>
  <si>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</si>
  <si>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</si>
  <si>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</si>
  <si>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</si>
  <si>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</si>
  <si>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</si>
  <si>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</si>
  <si>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</si>
  <si>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</si>
  <si>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</si>
  <si>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</si>
  <si>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</si>
  <si>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</si>
  <si>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</si>
  <si>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</si>
  <si>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</si>
  <si>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</si>
  <si>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</si>
  <si>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</si>
  <si>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</si>
  <si>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</si>
  <si>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</si>
  <si>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</si>
  <si>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</si>
  <si>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</si>
  <si>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</si>
  <si>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</si>
  <si>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</si>
  <si>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</si>
  <si>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</si>
  <si>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</si>
  <si>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</si>
  <si>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</si>
  <si>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</si>
  <si>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</si>
  <si>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</si>
  <si>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</si>
  <si>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</si>
  <si>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</si>
  <si>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</si>
  <si>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</si>
  <si>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</si>
  <si>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</si>
  <si>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</si>
  <si>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</si>
  <si>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</si>
  <si>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</si>
  <si>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</si>
  <si>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</si>
  <si>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</si>
  <si>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</si>
  <si>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</si>
  <si>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</si>
  <si>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</si>
  <si>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</si>
  <si>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</si>
  <si>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</si>
  <si>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</si>
  <si>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</si>
  <si>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</si>
  <si>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</si>
  <si>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</si>
  <si>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</si>
  <si>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</si>
  <si>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</si>
  <si>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</si>
  <si>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</si>
  <si>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</si>
  <si>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</si>
  <si>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</si>
  <si>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</si>
  <si>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</si>
  <si>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</si>
  <si>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</si>
  <si>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</si>
  <si>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</si>
  <si>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</si>
  <si>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</si>
  <si>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</si>
  <si>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</si>
  <si>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</si>
  <si>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</si>
  <si>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</si>
  <si>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</si>
  <si>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</si>
  <si>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</si>
  <si>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</si>
  <si>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</si>
  <si>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</si>
  <si>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</si>
  <si>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</si>
  <si>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</si>
  <si>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</si>
  <si>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</si>
  <si>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</si>
  <si>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</si>
  <si>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</si>
  <si>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</si>
  <si>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</si>
  <si>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</si>
  <si>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</si>
  <si>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</si>
  <si>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</si>
  <si>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</si>
  <si>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</si>
  <si>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</si>
  <si>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</si>
  <si>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</si>
  <si>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</si>
  <si>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</si>
  <si>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</si>
  <si>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</si>
  <si>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</si>
  <si>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</si>
  <si>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</si>
  <si>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</si>
  <si>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</si>
  <si>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</si>
  <si>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</si>
  <si>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</si>
  <si>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</si>
  <si>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</si>
  <si>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</si>
  <si>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</si>
  <si>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</si>
  <si>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</si>
  <si>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</si>
  <si>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</si>
  <si>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</si>
  <si>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</si>
  <si>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</si>
  <si>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</si>
  <si>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</si>
  <si>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</si>
  <si>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</si>
  <si>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</si>
  <si>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</si>
  <si>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</si>
  <si>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</si>
  <si>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</si>
  <si>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</si>
  <si>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</si>
  <si>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</si>
  <si>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</si>
  <si>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</si>
  <si>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</si>
  <si>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</si>
  <si>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</si>
  <si>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</si>
  <si>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</si>
  <si>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</si>
  <si>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</si>
  <si>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</si>
  <si>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</si>
  <si>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</si>
  <si>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</si>
  <si>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</si>
  <si>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</si>
  <si>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</si>
  <si>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</si>
  <si>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</si>
  <si>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</si>
  <si>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</si>
  <si>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</si>
  <si>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</si>
  <si>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</si>
  <si>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</si>
  <si>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</si>
  <si>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</si>
  <si>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</si>
  <si>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</si>
  <si>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</si>
  <si>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</si>
  <si>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</si>
  <si>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</si>
  <si>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</si>
  <si>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</si>
  <si>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</si>
  <si>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</si>
  <si>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</si>
  <si>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</si>
  <si>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</si>
  <si>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</si>
  <si>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</si>
  <si>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</si>
  <si>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</si>
  <si>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</si>
  <si>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</si>
  <si>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</si>
  <si>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</si>
  <si>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</si>
  <si>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</si>
  <si>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</si>
  <si>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</si>
  <si>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</si>
  <si>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</si>
  <si>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</si>
  <si>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</si>
  <si>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</si>
  <si>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</si>
  <si>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</si>
  <si>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</si>
  <si>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</si>
  <si>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</si>
  <si>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</si>
  <si>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</si>
  <si>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</si>
  <si>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</si>
  <si>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</si>
  <si>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</si>
  <si>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</si>
  <si>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</si>
  <si>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</si>
  <si>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</si>
  <si>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</si>
  <si>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</si>
  <si>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</si>
  <si>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</si>
  <si>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</si>
  <si>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</si>
  <si>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</si>
  <si>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</si>
  <si>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</si>
  <si>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</si>
  <si>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</si>
  <si>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</si>
  <si>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</si>
  <si>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</si>
  <si>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</si>
  <si>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</si>
  <si>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</si>
  <si>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</si>
  <si>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</si>
  <si>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</si>
  <si>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</si>
  <si>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</si>
  <si>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</si>
  <si>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</si>
  <si>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</si>
  <si>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</si>
  <si>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</si>
  <si>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</si>
  <si>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</si>
  <si>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</si>
  <si>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</si>
  <si>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</si>
  <si>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</si>
  <si>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</si>
  <si>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</si>
  <si>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</si>
  <si>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</si>
  <si>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</si>
  <si>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</si>
  <si>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</si>
  <si>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</si>
  <si>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</si>
  <si>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</si>
  <si>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</si>
  <si>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</si>
  <si>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</si>
  <si>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</si>
  <si>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</si>
  <si>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</si>
  <si>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</si>
  <si>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</si>
  <si>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</si>
  <si>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</si>
  <si>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</si>
  <si>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</si>
  <si>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</si>
  <si>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</si>
  <si>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</si>
  <si>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</si>
  <si>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</si>
  <si>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</si>
  <si>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</si>
  <si>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</si>
  <si>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</si>
  <si>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</si>
  <si>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</si>
  <si>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</si>
  <si>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</si>
  <si>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</si>
  <si>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</si>
  <si>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</si>
  <si>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</si>
  <si>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</si>
  <si>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</si>
  <si>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</si>
  <si>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</si>
  <si>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</si>
  <si>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</si>
  <si>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</si>
  <si>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</si>
  <si>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</si>
  <si>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</si>
  <si>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</si>
  <si>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</si>
  <si>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</si>
  <si>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</si>
  <si>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</si>
  <si>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</si>
  <si>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</si>
  <si>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</si>
  <si>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</si>
  <si>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</si>
  <si>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</si>
  <si>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</si>
  <si>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</si>
  <si>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</si>
  <si>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</si>
  <si>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</si>
  <si>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</si>
  <si>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</si>
  <si>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</si>
  <si>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</si>
  <si>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</si>
  <si>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</si>
  <si>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</si>
  <si>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</si>
  <si>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</si>
  <si>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</si>
  <si>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</si>
  <si>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</si>
  <si>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</si>
  <si>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</si>
  <si>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</si>
  <si>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</si>
  <si>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</si>
  <si>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</si>
  <si>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</si>
  <si>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</si>
  <si>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</si>
  <si>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</si>
  <si>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</si>
  <si>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</si>
  <si>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</si>
  <si>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</si>
  <si>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</si>
  <si>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</si>
  <si>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</si>
  <si>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</si>
  <si>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</si>
  <si>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</si>
  <si>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</si>
  <si>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</si>
  <si>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</si>
  <si>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</si>
  <si>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</si>
  <si>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</si>
  <si>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</si>
  <si>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</si>
  <si>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</si>
  <si>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</si>
  <si>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</si>
  <si>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</si>
  <si>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</si>
  <si>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</si>
  <si>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</si>
  <si>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</si>
  <si>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</si>
  <si>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</si>
  <si>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</si>
  <si>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</si>
  <si>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</si>
  <si>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</si>
  <si>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</si>
  <si>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</si>
  <si>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</si>
  <si>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</si>
  <si>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</si>
  <si>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</si>
  <si>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</si>
  <si>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</si>
  <si>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</si>
  <si>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</si>
  <si>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</si>
  <si>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</si>
  <si>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</si>
  <si>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</si>
  <si>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</si>
  <si>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</si>
  <si>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</si>
  <si>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</si>
  <si>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</si>
  <si>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</si>
  <si>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</si>
  <si>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</si>
  <si>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</si>
  <si>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</si>
  <si>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</si>
  <si>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</si>
  <si>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</si>
  <si>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</si>
  <si>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</si>
  <si>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</si>
  <si>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</si>
  <si>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</si>
  <si>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</si>
  <si>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</si>
  <si>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</si>
  <si>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</si>
  <si>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</si>
  <si>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</si>
  <si>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</si>
  <si>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</si>
  <si>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</si>
  <si>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</si>
  <si>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</si>
  <si>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</si>
  <si>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</si>
  <si>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</si>
  <si>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</si>
  <si>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</si>
  <si>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</si>
  <si>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</si>
  <si>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</si>
  <si>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</si>
  <si>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</si>
  <si>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</si>
  <si>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</si>
  <si>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</si>
  <si>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</si>
  <si>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</si>
  <si>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</si>
  <si>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</si>
  <si>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</si>
  <si>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</si>
  <si>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</si>
  <si>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</si>
  <si>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</si>
  <si>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</si>
  <si>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</si>
  <si>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</si>
  <si>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</si>
  <si>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</si>
  <si>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</si>
  <si>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</si>
  <si>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</si>
  <si>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</si>
  <si>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</si>
  <si>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</si>
  <si>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</si>
  <si>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</si>
  <si>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</si>
  <si>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</si>
  <si>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</si>
  <si>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</si>
  <si>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</si>
  <si>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</si>
  <si>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</si>
  <si>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</si>
  <si>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</si>
  <si>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</si>
  <si>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</si>
  <si>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</si>
  <si>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</si>
  <si>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</si>
  <si>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</si>
  <si>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</si>
  <si>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</si>
  <si>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</si>
  <si>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</si>
  <si>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</si>
  <si>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</si>
  <si>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</si>
  <si>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</si>
  <si>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</si>
  <si>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</si>
  <si>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</si>
  <si>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</si>
  <si>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</si>
  <si>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</si>
  <si>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</si>
  <si>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</si>
  <si>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</si>
  <si>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</si>
  <si>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</si>
  <si>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</si>
  <si>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</si>
  <si>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</si>
  <si>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</si>
  <si>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</si>
  <si>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</si>
  <si>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</si>
  <si>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</si>
  <si>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</si>
  <si>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</si>
  <si>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</si>
  <si>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</si>
  <si>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</si>
  <si>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</si>
  <si>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</si>
  <si>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</si>
  <si>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</si>
  <si>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</si>
  <si>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</si>
  <si>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</si>
  <si>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</si>
  <si>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</si>
  <si>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</si>
  <si>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</si>
  <si>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</si>
  <si>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</si>
  <si>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</si>
  <si>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</si>
  <si>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</si>
  <si>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</si>
  <si>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</si>
  <si>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</si>
  <si>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</si>
  <si>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</si>
  <si>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</si>
  <si>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</si>
  <si>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</si>
  <si>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</si>
  <si>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</si>
  <si>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</si>
  <si>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</si>
  <si>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</si>
  <si>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</si>
  <si>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</si>
  <si>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</si>
  <si>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</si>
  <si>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</si>
  <si>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</si>
  <si>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</si>
  <si>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</si>
  <si>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</si>
  <si>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</si>
  <si>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</si>
  <si>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</si>
  <si>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</si>
  <si>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</si>
  <si>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</si>
  <si>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</si>
  <si>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</si>
  <si>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</si>
  <si>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</si>
  <si>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</si>
  <si>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</si>
  <si>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</si>
  <si>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</si>
  <si>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</si>
  <si>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</si>
  <si>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</si>
  <si>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</si>
  <si>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</si>
  <si>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</si>
  <si>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</si>
  <si>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</si>
  <si>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</si>
  <si>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</si>
  <si>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</si>
  <si>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</si>
  <si>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</si>
  <si>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</si>
  <si>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</si>
  <si>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</si>
  <si>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</si>
  <si>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</si>
  <si>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</si>
  <si>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</si>
  <si>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</si>
  <si>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</si>
  <si>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</si>
  <si>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</si>
  <si>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</si>
  <si>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</si>
  <si>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</si>
  <si>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</si>
  <si>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</si>
  <si>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</si>
  <si>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</si>
  <si>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</si>
  <si>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</si>
  <si>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</si>
  <si>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</si>
  <si>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</si>
  <si>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</si>
  <si>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</si>
  <si>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</si>
  <si>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</si>
  <si>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</si>
  <si>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</si>
  <si>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</si>
  <si>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</si>
  <si>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</si>
  <si>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</si>
  <si>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</si>
  <si>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</si>
  <si>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</si>
  <si>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</si>
  <si>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</si>
  <si>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</si>
  <si>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</si>
  <si>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</si>
  <si>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</si>
  <si>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</si>
  <si>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</si>
  <si>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</si>
  <si>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</si>
  <si>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</si>
  <si>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</si>
  <si>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</si>
  <si>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</si>
  <si>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</si>
  <si>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</si>
  <si>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</si>
  <si>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</si>
  <si>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</si>
  <si>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</si>
  <si>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</si>
  <si>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</si>
  <si>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</si>
  <si>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</si>
  <si>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</si>
  <si>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</si>
  <si>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</si>
  <si>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</si>
  <si>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</si>
  <si>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</si>
  <si>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</si>
  <si>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</si>
  <si>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</si>
  <si>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</si>
  <si>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</si>
  <si>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</si>
  <si>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</si>
  <si>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</si>
  <si>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</si>
  <si>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</si>
  <si>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</si>
  <si>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</si>
  <si>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</si>
  <si>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</si>
  <si>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</si>
  <si>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</si>
  <si>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</si>
  <si>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</si>
  <si>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</si>
  <si>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</si>
  <si>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</si>
  <si>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</si>
  <si>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</si>
  <si>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</si>
  <si>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</si>
  <si>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</si>
  <si>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</si>
  <si>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</si>
  <si>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</si>
  <si>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</si>
  <si>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</si>
  <si>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</si>
  <si>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</si>
  <si>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</si>
  <si>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</si>
  <si>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</si>
  <si>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</si>
  <si>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</si>
  <si>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</si>
  <si>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</si>
  <si>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</si>
  <si>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</si>
  <si>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</si>
  <si>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</si>
  <si>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</si>
  <si>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</si>
  <si>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</si>
  <si>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</si>
  <si>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</si>
  <si>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</si>
  <si>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</si>
  <si>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</si>
  <si>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</si>
  <si>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</si>
  <si>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</si>
  <si>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</si>
  <si>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</si>
  <si>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</si>
  <si>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</si>
  <si>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</si>
  <si>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</si>
  <si>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</si>
  <si>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</si>
  <si>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</si>
  <si>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</si>
  <si>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</si>
  <si>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</si>
  <si>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</si>
  <si>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</si>
  <si>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</si>
  <si>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</si>
  <si>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</si>
  <si>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</si>
  <si>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</si>
  <si>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</si>
  <si>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</si>
  <si>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</si>
  <si>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</si>
  <si>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</si>
  <si>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</si>
  <si>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</si>
  <si>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</si>
  <si>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</si>
  <si>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</si>
  <si>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</si>
  <si>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</si>
  <si>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</si>
  <si>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</si>
  <si>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</si>
  <si>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</si>
  <si>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</si>
  <si>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</si>
  <si>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</si>
  <si>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</si>
  <si>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</si>
  <si>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</si>
  <si>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</si>
  <si>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</si>
  <si>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</si>
  <si>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</si>
  <si>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</si>
  <si>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</si>
  <si>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</si>
  <si>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</si>
  <si>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</si>
  <si>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</si>
  <si>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</si>
  <si>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</si>
  <si>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</si>
  <si>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</si>
  <si>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</si>
  <si>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</si>
  <si>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</si>
  <si>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</si>
  <si>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</si>
  <si>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</si>
  <si>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</si>
  <si>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</si>
  <si>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</si>
  <si>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</si>
  <si>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</si>
  <si>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</si>
  <si>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</si>
  <si>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</si>
  <si>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</si>
  <si>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</si>
  <si>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</si>
  <si>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</si>
  <si>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</si>
  <si>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</si>
  <si>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</si>
  <si>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</si>
  <si>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</si>
  <si>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</si>
  <si>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</si>
  <si>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</si>
  <si>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</si>
  <si>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</si>
  <si>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</si>
  <si>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</si>
  <si>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</si>
  <si>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</si>
  <si>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</si>
  <si>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</si>
  <si>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</si>
  <si>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</si>
  <si>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</si>
  <si>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</si>
  <si>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</si>
  <si>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</si>
  <si>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</si>
  <si>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</si>
  <si>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</si>
  <si>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</si>
  <si>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</si>
  <si>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</si>
  <si>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</si>
  <si>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</si>
  <si>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</si>
  <si>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</si>
  <si>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</si>
  <si>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</si>
  <si>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</si>
  <si>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</si>
  <si>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</si>
  <si>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</si>
  <si>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</si>
  <si>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</si>
  <si>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</si>
  <si>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</si>
  <si>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</si>
  <si>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</si>
  <si>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</si>
  <si>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</si>
  <si>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</si>
  <si>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</si>
  <si>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</si>
  <si>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</si>
  <si>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</si>
  <si>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</si>
  <si>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</si>
  <si>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</si>
  <si>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</si>
  <si>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</si>
  <si>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</si>
  <si>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</si>
  <si>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</si>
  <si>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</si>
  <si>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</si>
  <si>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</si>
  <si>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</si>
  <si>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</si>
  <si>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</si>
  <si>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</si>
  <si>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</si>
  <si>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</si>
  <si>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</si>
  <si>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</si>
  <si>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</si>
  <si>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</si>
  <si>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</si>
  <si>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</si>
  <si>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</si>
  <si>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</si>
  <si>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</si>
  <si>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</si>
  <si>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</si>
  <si>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</si>
  <si>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</si>
  <si>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</si>
  <si>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</si>
  <si>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</si>
  <si>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</si>
  <si>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</si>
  <si>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</si>
  <si>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</si>
  <si>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</si>
  <si>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</si>
  <si>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</si>
  <si>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</si>
  <si>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</si>
  <si>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</si>
  <si>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</si>
  <si>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</si>
  <si>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</si>
  <si>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</si>
  <si>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</si>
  <si>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</si>
  <si>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</si>
  <si>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</si>
  <si>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</si>
  <si>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</si>
  <si>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</si>
  <si>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</si>
  <si>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</si>
  <si>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</si>
  <si>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</si>
  <si>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</si>
  <si>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</si>
  <si>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</si>
  <si>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</si>
  <si>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</si>
  <si>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</si>
  <si>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</si>
  <si>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</si>
  <si>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</si>
  <si>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</si>
  <si>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</si>
  <si>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</si>
  <si>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</si>
  <si>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</si>
  <si>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</si>
  <si>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</si>
  <si>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</si>
  <si>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</si>
  <si>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</si>
  <si>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</si>
  <si>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</si>
  <si>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</si>
  <si>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</si>
  <si>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</si>
  <si>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</si>
  <si>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</si>
  <si>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</si>
  <si>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</si>
  <si>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</si>
  <si>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</si>
  <si>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</si>
  <si>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</si>
  <si>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</si>
  <si>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</si>
  <si>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</si>
  <si>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</si>
  <si>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</si>
  <si>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</si>
  <si>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</si>
  <si>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</si>
  <si>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</si>
  <si>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</si>
  <si>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</si>
  <si>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</si>
  <si>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</si>
  <si>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</si>
  <si>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</si>
  <si>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</si>
  <si>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</si>
  <si>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</si>
  <si>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</si>
  <si>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</si>
  <si>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</si>
  <si>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</si>
  <si>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</si>
  <si>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</si>
  <si>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</si>
  <si>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</si>
  <si>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</si>
  <si>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</si>
  <si>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</si>
  <si>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</si>
  <si>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</si>
  <si>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</si>
  <si>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</si>
  <si>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</si>
  <si>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</si>
  <si>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</si>
  <si>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</si>
  <si>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</si>
  <si>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</si>
  <si>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</si>
  <si>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</si>
  <si>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</si>
  <si>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</si>
  <si>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</si>
  <si>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</si>
  <si>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</si>
  <si>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</si>
  <si>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</si>
  <si>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</si>
  <si>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</si>
  <si>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</si>
  <si>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</si>
  <si>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</si>
  <si>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</si>
  <si>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</si>
  <si>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</si>
  <si>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</si>
  <si>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</si>
  <si>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</si>
  <si>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</si>
  <si>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</si>
  <si>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</si>
  <si>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</si>
  <si>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</si>
  <si>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</si>
  <si>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</si>
  <si>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</si>
  <si>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</si>
  <si>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</si>
  <si>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</si>
  <si>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</si>
  <si>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</si>
  <si>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</si>
  <si>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</si>
  <si>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</si>
  <si>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</si>
  <si>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</si>
  <si>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</si>
  <si>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</si>
  <si>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</si>
  <si>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</si>
  <si>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</si>
  <si>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</si>
  <si>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</si>
  <si>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</si>
  <si>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</si>
  <si>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</si>
  <si>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</si>
  <si>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</si>
  <si>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</si>
  <si>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</si>
  <si>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</si>
  <si>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</si>
  <si>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</si>
  <si>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</si>
  <si>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</si>
  <si>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</si>
  <si>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</si>
  <si>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</si>
  <si>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</si>
  <si>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</si>
  <si>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</si>
  <si>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</si>
  <si>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</si>
  <si>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</si>
  <si>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</si>
  <si>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</si>
  <si>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</si>
  <si>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</si>
  <si>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</si>
  <si>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</si>
  <si>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</si>
  <si>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</si>
  <si>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</si>
  <si>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</si>
  <si>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</si>
  <si>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</si>
  <si>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</si>
  <si>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</si>
  <si>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</si>
  <si>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</si>
  <si>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</si>
  <si>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</si>
  <si>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</si>
  <si>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</si>
  <si>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</si>
  <si>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</si>
  <si>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</si>
  <si>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</si>
  <si>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</si>
  <si>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</si>
  <si>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</si>
  <si>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</si>
  <si>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</si>
  <si>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</si>
  <si>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</si>
  <si>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</si>
  <si>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</si>
  <si>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</si>
  <si>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</si>
  <si>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</si>
  <si>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</si>
  <si>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</si>
  <si>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</si>
  <si>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</si>
  <si>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</si>
  <si>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</si>
  <si>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</si>
  <si>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</si>
  <si>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</si>
  <si>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</si>
  <si>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</si>
  <si>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</si>
  <si>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</si>
  <si>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</si>
  <si>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</si>
  <si>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</si>
  <si>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</si>
  <si>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</si>
  <si>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</si>
  <si>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</si>
  <si>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</si>
  <si>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</si>
  <si>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</si>
  <si>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</si>
  <si>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</si>
  <si>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</si>
  <si>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</si>
  <si>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</si>
  <si>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</si>
  <si>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</si>
  <si>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</si>
  <si>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</si>
  <si>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</si>
  <si>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</si>
  <si>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</si>
  <si>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</si>
  <si>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</si>
  <si>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</si>
  <si>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</si>
  <si>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</si>
  <si>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</si>
  <si>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</si>
  <si>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</si>
  <si>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</si>
  <si>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</si>
  <si>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</si>
  <si>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</si>
  <si>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</si>
  <si>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</si>
  <si>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</si>
  <si>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</si>
  <si>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</si>
  <si>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</si>
  <si>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</si>
  <si>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</si>
  <si>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</si>
  <si>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</si>
  <si>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</si>
  <si>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</si>
  <si>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</si>
  <si>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</si>
  <si>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</si>
  <si>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</si>
  <si>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</si>
  <si>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</si>
  <si>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</si>
  <si>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</si>
  <si>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</si>
  <si>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</si>
  <si>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</si>
  <si>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</si>
  <si>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</si>
  <si>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</si>
  <si>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</si>
  <si>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</si>
  <si>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</si>
  <si>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</si>
  <si>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</si>
  <si>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</si>
  <si>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</si>
  <si>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</si>
  <si>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</si>
  <si>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</si>
  <si>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</si>
  <si>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</si>
  <si>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</si>
  <si>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</si>
  <si>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</si>
  <si>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</si>
  <si>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</si>
  <si>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</si>
  <si>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</si>
  <si>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</si>
  <si>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</si>
  <si>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</si>
  <si>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</si>
  <si>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</si>
  <si>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</si>
  <si>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</si>
  <si>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</si>
  <si>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</si>
  <si>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</si>
  <si>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</si>
  <si>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</si>
  <si>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</si>
  <si>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</si>
  <si>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</si>
  <si>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</si>
  <si>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</si>
  <si>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</si>
  <si>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</si>
  <si>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</si>
  <si>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</si>
  <si>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</si>
  <si>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</si>
  <si>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</si>
  <si>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</si>
  <si>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</si>
  <si>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</si>
  <si>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</si>
  <si>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</si>
  <si>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</si>
  <si>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</si>
  <si>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</si>
  <si>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</si>
  <si>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</si>
  <si>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</si>
  <si>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</si>
  <si>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</si>
  <si>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</si>
  <si>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</si>
  <si>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</si>
  <si>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</si>
  <si>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</si>
  <si>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</si>
  <si>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</si>
  <si>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</si>
  <si>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</si>
  <si>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</si>
  <si>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</si>
  <si>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</si>
  <si>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</si>
  <si>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</si>
  <si>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</si>
  <si>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</si>
  <si>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</si>
  <si>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</si>
  <si>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</si>
  <si>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</si>
  <si>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</si>
  <si>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</si>
  <si>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</si>
  <si>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</si>
  <si>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</si>
  <si>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</si>
  <si>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</si>
  <si>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</si>
  <si>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</si>
  <si>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</si>
  <si>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</si>
  <si>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</si>
  <si>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</si>
  <si>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</si>
  <si>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</si>
  <si>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</si>
  <si>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</si>
  <si>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</si>
  <si>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</si>
  <si>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</si>
  <si>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</si>
  <si>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</si>
  <si>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</si>
  <si>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</si>
  <si>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</si>
  <si>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</si>
  <si>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</si>
  <si>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</si>
  <si>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</si>
  <si>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</si>
  <si>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</si>
  <si>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</si>
  <si>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</si>
  <si>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</si>
  <si>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</si>
  <si>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</si>
  <si>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</si>
  <si>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</si>
  <si>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</si>
  <si>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</si>
  <si>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</si>
  <si>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</si>
  <si>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</si>
  <si>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</si>
  <si>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</si>
  <si>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</si>
  <si>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</si>
  <si>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</si>
  <si>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</si>
  <si>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</si>
  <si>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</si>
  <si>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</si>
  <si>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</si>
  <si>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</si>
  <si>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</si>
  <si>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</si>
  <si>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</si>
  <si>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</si>
  <si>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</si>
  <si>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</si>
  <si>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</si>
  <si>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</si>
  <si>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</si>
  <si>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</si>
  <si>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</si>
  <si>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</si>
  <si>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</si>
  <si>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</si>
  <si>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</si>
  <si>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</si>
  <si>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</si>
  <si>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</si>
  <si>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</si>
  <si>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</si>
  <si>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</si>
  <si>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</si>
  <si>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</si>
  <si>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</si>
  <si>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</si>
  <si>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</si>
  <si>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</si>
  <si>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</si>
  <si>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</si>
  <si>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</si>
  <si>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</si>
  <si>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</si>
  <si>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</si>
  <si>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</si>
  <si>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</si>
  <si>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</si>
  <si>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</si>
  <si>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</si>
  <si>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</si>
  <si>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</si>
  <si>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</si>
  <si>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</si>
  <si>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</si>
  <si>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</si>
  <si>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</si>
  <si>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</si>
  <si>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</si>
  <si>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</si>
  <si>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</si>
  <si>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</si>
  <si>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</si>
  <si>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</si>
  <si>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</si>
  <si>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</si>
  <si>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</si>
  <si>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</si>
  <si>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</si>
  <si>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</si>
  <si>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</si>
  <si>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</si>
  <si>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</si>
  <si>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</si>
  <si>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</si>
  <si>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</si>
  <si>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</si>
  <si>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</si>
  <si>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</si>
  <si>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</si>
  <si>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</si>
  <si>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</si>
  <si>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</si>
  <si>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</si>
  <si>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</si>
  <si>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</si>
  <si>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</si>
  <si>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</si>
  <si>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</si>
  <si>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</si>
  <si>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</si>
  <si>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</si>
  <si>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</si>
  <si>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</si>
  <si>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</si>
  <si>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</si>
  <si>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</si>
  <si>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</si>
  <si>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</si>
  <si>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</si>
  <si>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</si>
  <si>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</si>
  <si>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</si>
  <si>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</si>
  <si>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</si>
  <si>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</si>
  <si>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</si>
  <si>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</si>
  <si>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</si>
  <si>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</si>
  <si>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</si>
  <si>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</si>
  <si>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</si>
  <si>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</si>
  <si>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</si>
  <si>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</si>
  <si>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</si>
  <si>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</si>
  <si>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</si>
  <si>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</si>
  <si>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</si>
  <si>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</si>
  <si>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</si>
  <si>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</si>
  <si>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</si>
  <si>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</si>
  <si>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</si>
  <si>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</si>
  <si>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</si>
  <si>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</si>
  <si>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</si>
  <si>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</si>
  <si>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</si>
  <si>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</si>
  <si>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</si>
  <si>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</si>
  <si>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</si>
  <si>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</si>
  <si>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</si>
  <si>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</si>
  <si>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</si>
  <si>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</si>
  <si>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</si>
  <si>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</si>
  <si>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</si>
  <si>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</si>
  <si>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</si>
  <si>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</si>
  <si>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</si>
  <si>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</si>
  <si>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</si>
  <si>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</si>
  <si>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</si>
  <si>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</si>
  <si>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</si>
  <si>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</si>
  <si>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</si>
  <si>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</si>
  <si>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</si>
  <si>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</si>
  <si>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</si>
  <si>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</si>
  <si>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</si>
  <si>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</si>
  <si>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</si>
  <si>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</si>
  <si>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</si>
  <si>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</si>
  <si>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</si>
  <si>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</si>
  <si>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</si>
  <si>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</si>
  <si>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</si>
  <si>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</si>
  <si>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</si>
  <si>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</si>
  <si>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</si>
  <si>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</si>
  <si>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</si>
  <si>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</si>
  <si>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</si>
  <si>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</si>
  <si>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</si>
  <si>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</si>
  <si>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</si>
  <si>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</si>
  <si>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</si>
  <si>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</si>
  <si>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</si>
  <si>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</si>
  <si>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</si>
  <si>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</si>
  <si>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</si>
  <si>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</si>
  <si>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</si>
  <si>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</si>
  <si>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</si>
  <si>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</si>
  <si>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</si>
  <si>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</si>
  <si>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</si>
  <si>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</si>
  <si>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</si>
  <si>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</si>
  <si>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</si>
  <si>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</si>
  <si>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</si>
  <si>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</si>
  <si>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</si>
  <si>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</si>
  <si>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</si>
  <si>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</si>
  <si>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</si>
  <si>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</si>
  <si>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</si>
  <si>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</si>
  <si>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</si>
  <si>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</si>
  <si>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</si>
  <si>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</si>
  <si>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</si>
  <si>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</si>
  <si>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</si>
  <si>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</si>
  <si>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</si>
  <si>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</si>
  <si>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</si>
  <si>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</si>
  <si>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</si>
  <si>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</si>
  <si>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</si>
  <si>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</si>
  <si>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</si>
  <si>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</si>
  <si>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</si>
  <si>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</si>
  <si>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</si>
  <si>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</si>
  <si>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</si>
  <si>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</si>
  <si>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</si>
  <si>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</si>
  <si>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</si>
  <si>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</si>
  <si>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</si>
  <si>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</si>
  <si>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</si>
  <si>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</si>
  <si>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</si>
  <si>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</si>
  <si>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</si>
  <si>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</si>
  <si>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</si>
  <si>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</si>
  <si>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</si>
  <si>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</si>
  <si>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</si>
  <si>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</si>
  <si>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</si>
  <si>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</si>
  <si>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</si>
  <si>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</si>
  <si>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</si>
  <si>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</si>
  <si>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</si>
  <si>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</si>
  <si>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</si>
  <si>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</si>
  <si>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</si>
  <si>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</si>
  <si>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</si>
  <si>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</si>
  <si>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</si>
  <si>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</si>
  <si>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</si>
  <si>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</si>
  <si>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</si>
  <si>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</si>
  <si>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</si>
  <si>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</si>
  <si>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</si>
  <si>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</si>
  <si>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</si>
  <si>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</si>
  <si>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</si>
  <si>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</si>
  <si>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</si>
  <si>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</si>
  <si>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</si>
  <si>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</si>
  <si>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</si>
  <si>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</si>
  <si>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</si>
  <si>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</si>
  <si>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</si>
  <si>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</si>
  <si>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</si>
  <si>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</si>
  <si>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</si>
  <si>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</si>
  <si>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</si>
  <si>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</si>
  <si>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</si>
  <si>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</si>
  <si>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</si>
  <si>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</si>
  <si>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</si>
  <si>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</si>
  <si>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</si>
  <si>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</si>
  <si>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</si>
  <si>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</si>
  <si>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</si>
  <si>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</si>
  <si>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</si>
  <si>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</si>
  <si>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</si>
  <si>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</si>
  <si>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</si>
  <si>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</si>
  <si>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</si>
  <si>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</si>
  <si>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</si>
  <si>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</si>
  <si>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</si>
  <si>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</si>
  <si>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</si>
  <si>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</si>
  <si>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</si>
  <si>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</si>
  <si>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</si>
  <si>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</si>
  <si>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</si>
  <si>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</si>
  <si>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</si>
  <si>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</si>
  <si>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</si>
  <si>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</si>
  <si>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</si>
  <si>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</si>
  <si>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</si>
  <si>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</si>
  <si>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</si>
  <si>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</si>
  <si>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</si>
  <si>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</si>
  <si>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</si>
  <si>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</si>
  <si>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</si>
  <si>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</si>
  <si>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</si>
  <si>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</si>
  <si>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</si>
  <si>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</si>
  <si>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</si>
  <si>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</si>
  <si>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</si>
  <si>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</si>
  <si>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</si>
  <si>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</si>
  <si>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</si>
  <si>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</si>
  <si>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</si>
  <si>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</si>
  <si>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</si>
  <si>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</si>
  <si>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</si>
  <si>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</si>
  <si>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</si>
  <si>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</si>
  <si>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</si>
  <si>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</si>
  <si>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</si>
  <si>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</si>
  <si>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</si>
  <si>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</si>
  <si>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</si>
  <si>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</si>
  <si>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</si>
  <si>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</si>
  <si>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</si>
  <si>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</si>
  <si>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</si>
  <si>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</si>
  <si>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</si>
  <si>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</si>
  <si>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</si>
  <si>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</si>
  <si>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</si>
  <si>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</si>
  <si>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</si>
  <si>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</si>
  <si>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</si>
  <si>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</si>
  <si>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</si>
  <si>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</si>
  <si>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</si>
  <si>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</si>
  <si>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</si>
  <si>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</si>
  <si>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</si>
  <si>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</si>
  <si>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</si>
  <si>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</si>
  <si>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</si>
  <si>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</si>
  <si>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</si>
  <si>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</si>
  <si>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</si>
  <si>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</si>
  <si>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</si>
  <si>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</si>
  <si>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</si>
  <si>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</si>
  <si>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</si>
  <si>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</si>
  <si>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</si>
  <si>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</si>
  <si>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</si>
  <si>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</si>
  <si>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</si>
  <si>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</si>
  <si>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</si>
  <si>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</si>
  <si>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</si>
  <si>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</si>
  <si>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</si>
  <si>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</si>
  <si>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</si>
  <si>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</si>
  <si>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</si>
  <si>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</si>
  <si>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</si>
  <si>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</si>
  <si>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</si>
  <si>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</si>
  <si>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</si>
  <si>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</si>
  <si>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</si>
  <si>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</si>
  <si>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</si>
  <si>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</si>
  <si>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</si>
  <si>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</si>
  <si>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</si>
  <si>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</si>
  <si>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</si>
  <si>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</si>
  <si>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</si>
  <si>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</si>
  <si>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</si>
  <si>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</si>
  <si>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</si>
  <si>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</si>
  <si>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</si>
  <si>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</si>
  <si>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</si>
  <si>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</si>
  <si>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</si>
  <si>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</si>
  <si>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</si>
  <si>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</si>
  <si>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</si>
  <si>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</si>
  <si>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</si>
  <si>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</si>
  <si>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</si>
  <si>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</si>
  <si>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</si>
  <si>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</si>
  <si>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</si>
  <si>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</si>
  <si>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</si>
  <si>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</si>
  <si>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</si>
  <si>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</si>
  <si>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</si>
  <si>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</si>
  <si>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</si>
  <si>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</si>
  <si>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</si>
  <si>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</si>
  <si>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</si>
  <si>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</si>
  <si>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</si>
  <si>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</si>
  <si>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</si>
  <si>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</si>
  <si>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</si>
  <si>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</si>
  <si>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</si>
  <si>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</si>
  <si>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</si>
  <si>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</si>
  <si>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</si>
  <si>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</si>
  <si>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</si>
  <si>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</si>
  <si>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</si>
  <si>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</si>
  <si>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</si>
  <si>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</si>
  <si>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</si>
  <si>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</si>
  <si>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</si>
  <si>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</si>
  <si>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</si>
  <si>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</si>
  <si>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</si>
  <si>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</si>
  <si>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</si>
  <si>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</si>
  <si>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</si>
  <si>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</si>
  <si>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</si>
  <si>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</si>
  <si>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</si>
  <si>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</si>
  <si>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</si>
  <si>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</si>
  <si>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</si>
  <si>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</si>
  <si>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</si>
  <si>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</si>
  <si>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</si>
  <si>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</si>
  <si>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</si>
  <si>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</si>
  <si>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</si>
  <si>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</si>
  <si>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</si>
  <si>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</si>
  <si>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</si>
  <si>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</si>
  <si>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</si>
  <si>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</si>
  <si>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</si>
  <si>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</si>
  <si>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</si>
  <si>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</si>
  <si>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</si>
  <si>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</si>
  <si>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</si>
  <si>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</si>
  <si>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</si>
  <si>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</si>
  <si>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</si>
  <si>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</si>
  <si>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</si>
  <si>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</si>
  <si>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</si>
  <si>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</si>
  <si>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</si>
  <si>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</si>
  <si>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</si>
  <si>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</si>
  <si>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</si>
  <si>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</si>
  <si>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</si>
  <si>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</si>
  <si>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</si>
  <si>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</si>
  <si>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</si>
  <si>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</si>
  <si>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</si>
  <si>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</si>
  <si>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</si>
  <si>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</si>
  <si>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</si>
  <si>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</si>
  <si>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</si>
  <si>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</si>
  <si>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</si>
  <si>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</si>
  <si>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</si>
  <si>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</si>
  <si>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</si>
  <si>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</si>
  <si>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</si>
  <si>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</si>
  <si>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</si>
  <si>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</si>
  <si>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</si>
  <si>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</si>
  <si>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</si>
  <si>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</si>
  <si>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</si>
  <si>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</si>
  <si>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</si>
  <si>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</si>
  <si>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</si>
  <si>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</si>
  <si>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</si>
  <si>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</si>
  <si>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</si>
  <si>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</si>
  <si>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</si>
  <si>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</si>
  <si>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</si>
  <si>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</si>
  <si>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</si>
  <si>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</si>
  <si>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</si>
  <si>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</si>
  <si>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</si>
  <si>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</si>
  <si>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</si>
  <si>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</si>
  <si>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</si>
  <si>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</si>
  <si>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</si>
  <si>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</si>
  <si>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</si>
  <si>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</si>
  <si>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</si>
  <si>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</si>
  <si>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</si>
  <si>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</si>
  <si>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</si>
  <si>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</si>
  <si>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</si>
  <si>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</si>
  <si>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</si>
  <si>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</si>
  <si>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</si>
  <si>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</si>
  <si>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</si>
  <si>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</si>
  <si>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</si>
  <si>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</si>
  <si>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</si>
  <si>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</si>
  <si>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</si>
  <si>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</si>
  <si>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</si>
  <si>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</si>
  <si>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</si>
  <si>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</si>
  <si>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</si>
  <si>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</si>
  <si>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</si>
  <si>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</si>
  <si>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</si>
  <si>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</si>
  <si>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</si>
  <si>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</si>
  <si>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</si>
  <si>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</si>
  <si>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</si>
  <si>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</si>
  <si>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</si>
  <si>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</si>
  <si>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</si>
  <si>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</si>
  <si>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</si>
  <si>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</si>
  <si>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</si>
  <si>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</si>
  <si>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</si>
  <si>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</si>
  <si>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</si>
  <si>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</si>
  <si>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</si>
  <si>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</si>
  <si>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</si>
  <si>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</si>
  <si>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</si>
  <si>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</si>
  <si>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</si>
  <si>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</si>
  <si>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</si>
  <si>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</si>
  <si>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</si>
  <si>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</si>
  <si>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</si>
  <si>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</si>
  <si>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</si>
  <si>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</si>
  <si>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</si>
  <si>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</si>
  <si>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</si>
  <si>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</si>
  <si>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</si>
  <si>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</si>
  <si>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</si>
  <si>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</si>
  <si>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</si>
  <si>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</si>
  <si>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</si>
  <si>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</si>
  <si>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</si>
  <si>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</si>
  <si>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</si>
  <si>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</si>
  <si>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</si>
  <si>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</si>
  <si>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</si>
  <si>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</si>
  <si>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</si>
  <si>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</si>
  <si>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</si>
  <si>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</si>
  <si>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</si>
  <si>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</si>
  <si>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</si>
  <si>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</si>
  <si>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</si>
  <si>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</si>
  <si>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</si>
  <si>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</si>
  <si>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</si>
  <si>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</si>
  <si>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</si>
  <si>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</si>
  <si>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</si>
  <si>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</si>
  <si>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</si>
  <si>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</si>
  <si>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</si>
  <si>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</si>
  <si>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</si>
  <si>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</si>
  <si>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</si>
  <si>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</si>
  <si>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</si>
  <si>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</si>
  <si>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</si>
  <si>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</si>
  <si>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</si>
  <si>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</si>
  <si>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</si>
  <si>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</si>
  <si>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</si>
  <si>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</si>
  <si>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</si>
  <si>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</si>
  <si>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</si>
  <si>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</si>
  <si>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</si>
  <si>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</si>
  <si>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</si>
  <si>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</si>
  <si>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</si>
  <si>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</si>
  <si>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</si>
  <si>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</si>
  <si>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</si>
  <si>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</si>
  <si>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</si>
  <si>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</si>
  <si>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</si>
  <si>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</si>
  <si>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</si>
  <si>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</si>
  <si>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</si>
  <si>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</si>
  <si>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</si>
  <si>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</si>
  <si>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</si>
  <si>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</si>
  <si>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</si>
  <si>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</si>
  <si>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</si>
  <si>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</si>
  <si>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</si>
  <si>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</si>
  <si>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</si>
  <si>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</si>
  <si>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</si>
  <si>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</si>
  <si>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</si>
  <si>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</si>
  <si>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</si>
  <si>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</si>
  <si>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</si>
  <si>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</si>
  <si>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</si>
  <si>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</si>
  <si>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</si>
  <si>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</si>
  <si>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</si>
  <si>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</si>
  <si>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</si>
  <si>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</si>
  <si>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</si>
  <si>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</si>
  <si>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</si>
  <si>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</si>
  <si>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</si>
  <si>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</si>
  <si>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</si>
  <si>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</si>
  <si>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</si>
  <si>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</si>
  <si>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</si>
  <si>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</si>
  <si>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</si>
  <si>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</si>
  <si>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</si>
  <si>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</si>
  <si>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</si>
  <si>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</si>
  <si>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</si>
  <si>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</si>
  <si>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</si>
  <si>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</si>
  <si>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</si>
  <si>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</si>
  <si>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</si>
  <si>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</si>
  <si>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</si>
  <si>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</si>
  <si>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</si>
  <si>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</si>
  <si>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</si>
  <si>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</si>
  <si>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</si>
  <si>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</si>
  <si>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</si>
  <si>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</si>
  <si>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</si>
  <si>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</si>
  <si>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</si>
  <si>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</si>
  <si>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</si>
  <si>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</si>
  <si>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</si>
  <si>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</si>
  <si>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</si>
  <si>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</si>
  <si>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</si>
  <si>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</si>
  <si>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</si>
  <si>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</si>
  <si>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</si>
  <si>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</si>
  <si>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</si>
  <si>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</si>
  <si>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</si>
  <si>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</si>
  <si>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</si>
  <si>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</si>
  <si>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</si>
  <si>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</si>
  <si>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</si>
  <si>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</si>
  <si>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</si>
  <si>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</si>
  <si>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</si>
  <si>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</si>
  <si>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</si>
  <si>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</si>
  <si>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</si>
  <si>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</si>
  <si>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</si>
  <si>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</si>
  <si>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</si>
  <si>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</si>
  <si>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</si>
  <si>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</si>
  <si>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</si>
  <si>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</si>
  <si>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</si>
  <si>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</si>
  <si>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</si>
  <si>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</si>
  <si>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</si>
  <si>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</si>
  <si>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</si>
  <si>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</si>
  <si>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</si>
  <si>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</si>
  <si>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</si>
  <si>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</si>
  <si>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</si>
  <si>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</si>
  <si>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</si>
  <si>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</si>
  <si>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</si>
  <si>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</si>
  <si>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</si>
  <si>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</si>
  <si>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</si>
  <si>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</si>
  <si>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</si>
  <si>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</si>
  <si>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</si>
  <si>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</si>
  <si>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</si>
  <si>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</si>
  <si>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</si>
  <si>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</si>
  <si>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</si>
  <si>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</si>
  <si>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</si>
  <si>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</si>
  <si>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</si>
  <si>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</si>
  <si>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</si>
  <si>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</si>
  <si>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</si>
  <si>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</si>
  <si>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</si>
  <si>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</si>
  <si>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</si>
  <si>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</si>
  <si>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</si>
  <si>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</si>
  <si>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</si>
  <si>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</si>
  <si>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</si>
  <si>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</si>
  <si>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</si>
  <si>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</si>
  <si>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</si>
  <si>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</si>
  <si>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</si>
  <si>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</si>
  <si>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</si>
  <si>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</si>
  <si>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</si>
  <si>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</si>
  <si>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</si>
  <si>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</si>
  <si>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</si>
  <si>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</si>
  <si>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</si>
  <si>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</si>
  <si>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</si>
  <si>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</si>
  <si>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</si>
  <si>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</si>
  <si>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</si>
  <si>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</si>
  <si>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</si>
  <si>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</si>
  <si>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</si>
  <si>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</si>
  <si>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</si>
  <si>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</si>
  <si>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</si>
  <si>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</si>
  <si>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</si>
  <si>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</si>
  <si>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</si>
  <si>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</si>
  <si>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</si>
  <si>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</si>
  <si>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</si>
  <si>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</si>
  <si>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</si>
  <si>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</si>
  <si>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</si>
  <si>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</si>
  <si>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</si>
  <si>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</si>
  <si>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</si>
  <si>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</si>
  <si>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</si>
  <si>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</si>
  <si>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</si>
  <si>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</si>
  <si>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</si>
  <si>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</si>
  <si>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</si>
  <si>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</si>
  <si>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</si>
  <si>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</si>
  <si>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</si>
  <si>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</si>
  <si>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</si>
  <si>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</si>
  <si>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</si>
  <si>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</si>
  <si>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</si>
  <si>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</si>
  <si>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</si>
  <si>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</si>
  <si>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</si>
  <si>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</si>
  <si>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</si>
  <si>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</si>
  <si>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</si>
  <si>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</si>
  <si>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</si>
  <si>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</si>
  <si>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</si>
  <si>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</si>
  <si>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</si>
  <si>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</si>
  <si>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</si>
  <si>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</si>
  <si>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</si>
  <si>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</si>
  <si>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</si>
  <si>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</si>
  <si>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</si>
  <si>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</si>
  <si>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</si>
  <si>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</si>
  <si>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</si>
  <si>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</si>
  <si>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</si>
  <si>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</si>
  <si>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</si>
  <si>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</si>
  <si>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</si>
  <si>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</si>
  <si>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</si>
  <si>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</si>
  <si>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</si>
  <si>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</si>
  <si>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</si>
  <si>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</si>
  <si>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</si>
  <si>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</si>
  <si>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</si>
  <si>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</si>
  <si>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</si>
  <si>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</si>
  <si>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</si>
  <si>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</si>
  <si>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</si>
  <si>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</si>
  <si>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</si>
  <si>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</si>
  <si>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</si>
  <si>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</si>
  <si>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</si>
  <si>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</si>
  <si>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</si>
  <si>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</si>
  <si>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</si>
  <si>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</si>
  <si>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</si>
  <si>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</si>
  <si>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</si>
  <si>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</si>
  <si>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</si>
  <si>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</si>
  <si>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</si>
  <si>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</si>
  <si>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</si>
  <si>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</si>
  <si>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</si>
  <si>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</si>
  <si>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</si>
  <si>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</si>
  <si>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</si>
  <si>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</si>
  <si>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</si>
  <si>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</si>
  <si>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</si>
  <si>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</si>
  <si>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</si>
  <si>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</si>
  <si>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</si>
  <si>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</si>
  <si>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</si>
  <si>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</si>
  <si>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</si>
  <si>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</si>
  <si>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</si>
  <si>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</si>
  <si>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</si>
  <si>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</si>
  <si>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</si>
  <si>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</si>
  <si>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</si>
  <si>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</si>
  <si>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</si>
  <si>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</si>
  <si>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</si>
  <si>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</si>
  <si>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</si>
  <si>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</si>
  <si>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</si>
  <si>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</si>
  <si>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</si>
  <si>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</si>
  <si>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</si>
  <si>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</si>
  <si>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</si>
  <si>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</si>
  <si>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</si>
  <si>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</si>
  <si>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</si>
  <si>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</si>
  <si>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</si>
  <si>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</si>
  <si>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</si>
  <si>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</si>
  <si>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</si>
  <si>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</si>
  <si>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</si>
  <si>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</si>
  <si>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</si>
  <si>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</si>
  <si>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</si>
  <si>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</si>
  <si>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</si>
  <si>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</si>
  <si>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</si>
  <si>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</si>
  <si>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</si>
  <si>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</si>
  <si>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</si>
  <si>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</si>
  <si>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</si>
  <si>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</si>
  <si>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</si>
  <si>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</si>
  <si>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</si>
  <si>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</si>
  <si>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</si>
  <si>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</si>
  <si>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</si>
  <si>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</si>
  <si>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</si>
  <si>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</si>
  <si>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</si>
  <si>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</si>
  <si>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</si>
  <si>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</si>
  <si>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</si>
  <si>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</si>
  <si>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</si>
  <si>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</si>
  <si>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</si>
  <si>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</si>
  <si>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</si>
  <si>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</si>
  <si>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</si>
  <si>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</si>
  <si>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</si>
  <si>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</si>
  <si>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</si>
  <si>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</si>
  <si>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</si>
  <si>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</si>
  <si>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</si>
  <si>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</si>
  <si>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</si>
  <si>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</si>
  <si>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</si>
  <si>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</si>
  <si>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</si>
  <si>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</si>
  <si>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</si>
  <si>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</si>
  <si>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</si>
  <si>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</si>
  <si>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</si>
  <si>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</si>
  <si>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</si>
  <si>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</si>
  <si>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</si>
  <si>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</si>
  <si>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</si>
  <si>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</si>
  <si>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</si>
  <si>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</si>
  <si>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</si>
  <si>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</si>
  <si>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</si>
  <si>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</si>
  <si>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</si>
  <si>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</si>
  <si>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</si>
  <si>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</si>
  <si>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</si>
  <si>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</si>
  <si>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</si>
  <si>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</si>
  <si>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</si>
  <si>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</si>
  <si>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</si>
  <si>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</si>
  <si>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</si>
  <si>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</si>
  <si>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</si>
  <si>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</si>
  <si>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</si>
  <si>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</si>
  <si>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</si>
  <si>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</si>
  <si>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</si>
  <si>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</si>
  <si>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</si>
  <si>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</si>
  <si>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</si>
  <si>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</si>
  <si>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</si>
  <si>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</si>
  <si>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</si>
  <si>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</si>
  <si>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</si>
  <si>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</si>
  <si>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</si>
  <si>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</si>
  <si>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</si>
  <si>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</si>
  <si>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</si>
  <si>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</si>
  <si>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</si>
  <si>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</si>
  <si>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</si>
  <si>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</si>
  <si>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</si>
  <si>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</si>
  <si>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</si>
  <si>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</si>
  <si>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</si>
  <si>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</si>
  <si>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</si>
  <si>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</si>
  <si>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</si>
  <si>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</si>
  <si>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</si>
  <si>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</si>
  <si>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</si>
  <si>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</si>
  <si>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</si>
  <si>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</si>
  <si>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</si>
  <si>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</si>
  <si>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</si>
  <si>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</si>
  <si>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</si>
  <si>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</si>
  <si>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</si>
  <si>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</si>
  <si>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</si>
  <si>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</si>
  <si>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</si>
  <si>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</si>
  <si>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</si>
  <si>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</si>
  <si>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</si>
  <si>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</si>
  <si>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</si>
  <si>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</si>
  <si>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</si>
  <si>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</si>
  <si>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</si>
  <si>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</si>
  <si>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</si>
  <si>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</si>
  <si>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</si>
  <si>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</si>
  <si>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</si>
  <si>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</si>
  <si>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</si>
  <si>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</si>
  <si>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</si>
  <si>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</si>
  <si>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</si>
  <si>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</si>
  <si>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</si>
  <si>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</si>
  <si>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</si>
  <si>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</si>
  <si>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</si>
  <si>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</si>
  <si>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</si>
  <si>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</si>
  <si>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</si>
  <si>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</si>
  <si>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</si>
  <si>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</si>
  <si>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</si>
  <si>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</si>
  <si>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</si>
  <si>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</si>
  <si>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</si>
  <si>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</si>
  <si>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</si>
  <si>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</si>
  <si>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</si>
  <si>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</si>
  <si>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</si>
  <si>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</si>
  <si>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</si>
  <si>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</si>
  <si>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</si>
  <si>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</si>
  <si>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</si>
  <si>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</si>
  <si>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</si>
  <si>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</si>
  <si>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</si>
  <si>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</si>
  <si>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</si>
  <si>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</si>
  <si>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</si>
  <si>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</si>
  <si>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</si>
  <si>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</si>
  <si>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</si>
  <si>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</si>
  <si>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</si>
  <si>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</si>
  <si>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</si>
  <si>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</si>
  <si>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</si>
  <si>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</si>
  <si>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</si>
  <si>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</si>
  <si>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</si>
  <si>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</si>
  <si>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</si>
  <si>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</si>
  <si>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</si>
  <si>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</si>
  <si>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</si>
  <si>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</si>
  <si>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</si>
  <si>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</si>
  <si>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</si>
  <si>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</si>
  <si>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</si>
  <si>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</si>
  <si>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</si>
  <si>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</si>
  <si>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</si>
  <si>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</si>
  <si>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</si>
  <si>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</si>
  <si>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</si>
  <si>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</si>
  <si>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</si>
  <si>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</si>
  <si>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</si>
  <si>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</si>
  <si>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</si>
  <si>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</si>
  <si>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</si>
  <si>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</si>
  <si>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</si>
  <si>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</si>
  <si>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</si>
  <si>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</si>
  <si>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</si>
  <si>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</si>
  <si>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</si>
  <si>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</si>
  <si>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</si>
  <si>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</si>
  <si>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</si>
  <si>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</si>
  <si>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</si>
  <si>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</si>
  <si>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</si>
  <si>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</si>
  <si>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</si>
  <si>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</si>
  <si>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</si>
  <si>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</si>
  <si>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</si>
  <si>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</si>
  <si>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</si>
  <si>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</si>
  <si>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</si>
  <si>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</si>
  <si>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</si>
  <si>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</si>
  <si>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</si>
  <si>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</si>
  <si>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</si>
  <si>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</si>
  <si>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</si>
  <si>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</si>
  <si>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</si>
  <si>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</si>
  <si>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</si>
  <si>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</si>
  <si>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</si>
  <si>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</si>
  <si>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</si>
  <si>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</si>
  <si>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</si>
  <si>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</si>
  <si>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</si>
  <si>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</si>
  <si>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</si>
  <si>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</si>
  <si>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</si>
  <si>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</si>
  <si>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</si>
  <si>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</si>
  <si>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</si>
  <si>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</si>
  <si>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</si>
  <si>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</si>
  <si>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</si>
  <si>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</si>
  <si>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</si>
  <si>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</si>
  <si>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</si>
  <si>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</si>
  <si>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</si>
  <si>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</si>
  <si>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</si>
  <si>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</si>
  <si>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</si>
  <si>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</si>
  <si>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</si>
  <si>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</si>
  <si>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</si>
  <si>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</si>
  <si>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</si>
  <si>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</si>
  <si>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</si>
  <si>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</si>
  <si>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</si>
  <si>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</si>
  <si>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</si>
  <si>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</si>
  <si>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</si>
  <si>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</si>
  <si>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</si>
  <si>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</si>
  <si>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</si>
  <si>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</si>
  <si>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</si>
  <si>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</si>
  <si>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</si>
  <si>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</si>
  <si>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</si>
  <si>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</si>
  <si>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</si>
  <si>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</si>
  <si>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</si>
  <si>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</si>
  <si>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</si>
  <si>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</si>
  <si>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</si>
  <si>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</si>
  <si>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</si>
  <si>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</si>
  <si>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</si>
  <si>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</si>
  <si>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</si>
  <si>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</si>
  <si>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</si>
  <si>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</si>
  <si>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</si>
  <si>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</si>
  <si>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</si>
  <si>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</si>
  <si>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</si>
  <si>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</si>
  <si>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</si>
  <si>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</si>
  <si>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</si>
  <si>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</si>
  <si>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</si>
  <si>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</si>
  <si>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</si>
  <si>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</si>
  <si>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</si>
  <si>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</si>
  <si>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</si>
  <si>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</si>
  <si>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</si>
  <si>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</si>
  <si>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</si>
  <si>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</si>
  <si>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</si>
  <si>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</si>
  <si>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</si>
  <si>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</si>
  <si>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</si>
  <si>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</si>
  <si>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</si>
  <si>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</si>
  <si>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</si>
  <si>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</si>
  <si>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</si>
  <si>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</si>
  <si>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</si>
  <si>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</si>
  <si>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</si>
  <si>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</si>
  <si>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</si>
  <si>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</si>
  <si>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</si>
  <si>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</si>
  <si>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</si>
  <si>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</si>
  <si>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</si>
  <si>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</si>
  <si>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</si>
  <si>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</si>
  <si>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</si>
  <si>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</si>
  <si>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</si>
  <si>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</si>
  <si>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</si>
  <si>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</si>
  <si>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</si>
  <si>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</si>
  <si>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</si>
  <si>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</si>
  <si>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</si>
  <si>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</si>
  <si>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</si>
  <si>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</si>
  <si>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</si>
  <si>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</si>
  <si>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</si>
  <si>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</si>
  <si>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</si>
  <si>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</si>
  <si>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</si>
  <si>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</si>
  <si>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</si>
  <si>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</si>
  <si>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</si>
  <si>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</si>
  <si>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</si>
  <si>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</si>
  <si>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</si>
  <si>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</si>
  <si>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</si>
  <si>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</si>
  <si>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</si>
  <si>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</si>
  <si>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</si>
  <si>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</si>
  <si>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</si>
  <si>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</si>
  <si>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</si>
  <si>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</si>
  <si>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</si>
  <si>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</si>
  <si>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</si>
  <si>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</si>
  <si>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</si>
  <si>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</si>
  <si>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</si>
  <si>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</si>
  <si>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</si>
  <si>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</si>
  <si>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</si>
  <si>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</si>
  <si>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</si>
  <si>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</si>
  <si>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</si>
  <si>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</si>
  <si>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</si>
  <si>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</si>
  <si>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</si>
  <si>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</si>
  <si>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</si>
  <si>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</si>
  <si>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</si>
  <si>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</si>
  <si>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</si>
  <si>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</si>
  <si>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</si>
  <si>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</si>
  <si>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</si>
  <si>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</si>
  <si>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</si>
  <si>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</si>
  <si>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</si>
  <si>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</si>
  <si>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</si>
  <si>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</si>
  <si>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</si>
  <si>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</si>
  <si>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</si>
  <si>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</si>
  <si>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</si>
  <si>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</si>
  <si>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</si>
  <si>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</si>
  <si>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</si>
  <si>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</si>
  <si>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</si>
  <si>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</si>
  <si>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</si>
  <si>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</si>
  <si>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</si>
  <si>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</si>
  <si>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</si>
  <si>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</si>
  <si>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</si>
  <si>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</si>
  <si>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</si>
  <si>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</si>
  <si>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</si>
  <si>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</si>
  <si>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</si>
  <si>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</si>
  <si>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</si>
  <si>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</si>
  <si>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</si>
  <si>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</si>
  <si>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</si>
  <si>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</si>
  <si>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</si>
  <si>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</si>
  <si>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</si>
  <si>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</si>
  <si>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</si>
  <si>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</si>
  <si>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</si>
  <si>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</si>
  <si>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</si>
  <si>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</si>
  <si>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</si>
  <si>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</si>
  <si>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</si>
  <si>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</si>
  <si>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</si>
  <si>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</si>
  <si>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</si>
  <si>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</si>
  <si>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</si>
  <si>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</si>
  <si>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</si>
  <si>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</si>
  <si>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</si>
  <si>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</si>
  <si>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</si>
  <si>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</si>
  <si>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</si>
  <si>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</si>
  <si>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</si>
  <si>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</si>
  <si>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</si>
  <si>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</si>
  <si>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</si>
  <si>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</si>
  <si>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</si>
  <si>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</si>
  <si>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</si>
  <si>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</si>
  <si>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</si>
  <si>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</si>
  <si>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</si>
  <si>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</si>
  <si>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</si>
  <si>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</si>
  <si>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</si>
  <si>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</si>
  <si>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</si>
  <si>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</si>
  <si>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</si>
  <si>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</si>
  <si>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</si>
  <si>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</si>
  <si>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</si>
  <si>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</si>
  <si>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</si>
  <si>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</si>
  <si>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</si>
  <si>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</si>
  <si>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</si>
  <si>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</si>
  <si>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</si>
  <si>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</si>
  <si>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</si>
  <si>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</si>
  <si>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</si>
  <si>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</si>
  <si>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</si>
  <si>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</si>
  <si>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</si>
  <si>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</si>
  <si>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</si>
  <si>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</si>
  <si>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</si>
  <si>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</si>
  <si>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</si>
  <si>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</si>
  <si>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</si>
  <si>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</si>
  <si>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</si>
  <si>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</si>
  <si>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</si>
  <si>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</si>
  <si>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</si>
  <si>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</si>
  <si>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</si>
  <si>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</si>
  <si>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</si>
  <si>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</si>
  <si>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</si>
  <si>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</si>
  <si>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</si>
  <si>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</si>
  <si>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</si>
  <si>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</si>
  <si>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</si>
  <si>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</si>
  <si>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</si>
  <si>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</si>
  <si>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</si>
  <si>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</si>
  <si>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</si>
  <si>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</si>
  <si>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</si>
  <si>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</si>
  <si>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</si>
  <si>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</si>
  <si>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</si>
  <si>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</si>
  <si>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</si>
  <si>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</si>
  <si>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</si>
  <si>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</si>
  <si>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</si>
  <si>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</si>
  <si>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</si>
  <si>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</si>
  <si>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</si>
  <si>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</si>
  <si>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</si>
  <si>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</si>
  <si>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</si>
  <si>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</si>
  <si>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</si>
  <si>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</si>
  <si>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</si>
  <si>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</si>
  <si>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</si>
  <si>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</si>
  <si>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</si>
  <si>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</si>
  <si>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</si>
  <si>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</si>
  <si>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</si>
  <si>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</si>
  <si>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</si>
  <si>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</si>
  <si>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</si>
  <si>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</si>
  <si>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</si>
  <si>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</si>
  <si>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</si>
  <si>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</si>
  <si>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</si>
  <si>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</si>
  <si>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</si>
  <si>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</si>
  <si>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</si>
  <si>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</si>
  <si>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</si>
  <si>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</si>
  <si>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</si>
  <si>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</si>
  <si>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</si>
  <si>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</si>
  <si>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</si>
  <si>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</si>
  <si>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</si>
  <si>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</si>
  <si>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</si>
  <si>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</si>
  <si>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</si>
  <si>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</si>
  <si>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</si>
  <si>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</si>
  <si>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</si>
  <si>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</si>
  <si>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</si>
  <si>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</si>
  <si>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</si>
  <si>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</si>
  <si>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</si>
  <si>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</si>
  <si>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</si>
  <si>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</si>
  <si>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</si>
  <si>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</si>
  <si>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</si>
  <si>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</si>
  <si>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</si>
  <si>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</si>
  <si>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</si>
  <si>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</si>
  <si>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</si>
  <si>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</si>
  <si>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</si>
  <si>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</si>
  <si>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</si>
  <si>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</si>
  <si>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</si>
  <si>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</si>
  <si>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</si>
  <si>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</si>
  <si>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</si>
  <si>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</si>
  <si>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</si>
  <si>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</si>
  <si>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</si>
  <si>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</si>
  <si>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</si>
  <si>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</si>
  <si>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</si>
  <si>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</si>
  <si>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</si>
  <si>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</si>
  <si>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</si>
  <si>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</si>
  <si>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</si>
  <si>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</si>
  <si>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</si>
  <si>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</si>
  <si>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</si>
  <si>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</si>
  <si>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</si>
  <si>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</si>
  <si>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</si>
  <si>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</si>
  <si>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</si>
  <si>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</si>
  <si>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</si>
  <si>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</si>
  <si>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</si>
  <si>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</si>
  <si>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</si>
  <si>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</si>
  <si>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</si>
  <si>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</si>
  <si>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</si>
  <si>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</si>
  <si>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</si>
  <si>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</si>
  <si>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</si>
  <si>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</si>
  <si>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</si>
  <si>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</si>
  <si>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</si>
  <si>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</si>
  <si>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</si>
  <si>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</si>
  <si>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</si>
  <si>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</si>
  <si>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</si>
  <si>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</si>
  <si>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</si>
  <si>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</si>
  <si>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</si>
  <si>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</si>
  <si>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</si>
  <si>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</si>
  <si>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</si>
  <si>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</si>
  <si>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</si>
  <si>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</si>
  <si>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</si>
  <si>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</si>
  <si>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</si>
  <si>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</si>
  <si>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</si>
  <si>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</si>
  <si>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</si>
  <si>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</si>
  <si>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</si>
  <si>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</si>
  <si>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</si>
  <si>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</si>
  <si>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</si>
  <si>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</si>
  <si>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</si>
  <si>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</si>
  <si>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</si>
  <si>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</si>
  <si>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</si>
  <si>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</si>
  <si>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</si>
  <si>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</si>
  <si>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</si>
  <si>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</si>
  <si>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</si>
  <si>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</si>
  <si>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</si>
  <si>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</si>
  <si>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</si>
  <si>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</si>
  <si>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</si>
  <si>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</si>
  <si>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</si>
  <si>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</si>
  <si>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</si>
  <si>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</si>
  <si>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</si>
  <si>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</si>
  <si>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</si>
  <si>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</si>
  <si>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</si>
  <si>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</si>
  <si>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</si>
  <si>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</si>
  <si>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</si>
  <si>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</si>
  <si>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</si>
  <si>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</si>
  <si>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</si>
  <si>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</si>
  <si>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</si>
  <si>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</si>
  <si>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</si>
  <si>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</si>
  <si>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</si>
  <si>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</si>
  <si>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</si>
  <si>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</si>
  <si>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</si>
  <si>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</si>
  <si>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</si>
  <si>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</si>
  <si>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</si>
  <si>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</si>
  <si>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</si>
  <si>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</si>
  <si>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</si>
  <si>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</si>
  <si>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</si>
  <si>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</si>
  <si>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</si>
  <si>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</si>
  <si>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</si>
  <si>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</si>
  <si>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</si>
  <si>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</si>
  <si>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</si>
  <si>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</si>
  <si>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</si>
  <si>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</si>
  <si>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</si>
  <si>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</si>
  <si>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</si>
  <si>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</si>
  <si>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</si>
  <si>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</si>
  <si>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</si>
  <si>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</si>
  <si>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</si>
  <si>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</si>
  <si>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</si>
  <si>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</si>
  <si>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</si>
  <si>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</si>
  <si>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</si>
  <si>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</si>
  <si>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</si>
  <si>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</si>
  <si>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</si>
  <si>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</si>
  <si>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</si>
  <si>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</si>
  <si>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</si>
  <si>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</si>
  <si>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</si>
  <si>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</si>
  <si>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</si>
  <si>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</si>
  <si>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</si>
  <si>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</si>
  <si>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</si>
  <si>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</si>
  <si>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</si>
  <si>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</si>
  <si>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</si>
  <si>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</si>
  <si>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</si>
  <si>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</si>
  <si>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</si>
  <si>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</si>
  <si>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</si>
  <si>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</si>
  <si>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</si>
  <si>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</si>
  <si>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</si>
  <si>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</si>
  <si>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</si>
  <si>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</si>
  <si>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</si>
  <si>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</si>
  <si>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</si>
  <si>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</si>
  <si>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</si>
  <si>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</si>
  <si>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</si>
  <si>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</si>
  <si>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</si>
  <si>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</si>
  <si>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</si>
  <si>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</si>
  <si>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</si>
  <si>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</si>
  <si>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</si>
  <si>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</si>
  <si>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</si>
  <si>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</si>
  <si>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</si>
  <si>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</si>
  <si>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</si>
  <si>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</si>
  <si>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</si>
  <si>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</si>
  <si>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</si>
  <si>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</si>
  <si>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</si>
  <si>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</si>
  <si>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</si>
  <si>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</si>
  <si>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</si>
  <si>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</si>
  <si>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</si>
  <si>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</si>
  <si>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</si>
  <si>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</si>
  <si>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</si>
  <si>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</si>
  <si>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</si>
  <si>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</si>
  <si>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</si>
  <si>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</si>
  <si>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</si>
  <si>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</si>
  <si>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</si>
  <si>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</si>
  <si>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</si>
  <si>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</si>
  <si>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</si>
  <si>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</si>
  <si>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</si>
  <si>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</si>
  <si>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</si>
  <si>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</si>
  <si>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</si>
  <si>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</si>
  <si>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</si>
  <si>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</si>
  <si>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</si>
  <si>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</si>
  <si>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</si>
  <si>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</si>
  <si>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</si>
  <si>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</si>
  <si>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</si>
  <si>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</si>
  <si>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</si>
  <si>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</si>
  <si>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</si>
  <si>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</si>
  <si>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</si>
  <si>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</si>
  <si>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</si>
  <si>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</si>
  <si>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</si>
  <si>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</si>
  <si>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</si>
  <si>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</si>
  <si>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</si>
  <si>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</si>
  <si>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</si>
  <si>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</si>
  <si>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</si>
  <si>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</si>
  <si>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</si>
  <si>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</si>
  <si>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</si>
  <si>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</si>
  <si>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</si>
  <si>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</si>
  <si>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</si>
  <si>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</si>
  <si>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</si>
  <si>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</si>
  <si>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</si>
  <si>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</si>
  <si>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</si>
  <si>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</si>
  <si>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</si>
  <si>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</si>
  <si>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</si>
  <si>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</si>
  <si>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</si>
  <si>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</si>
  <si>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</si>
  <si>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</si>
  <si>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</si>
  <si>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</si>
  <si>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</si>
  <si>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</si>
  <si>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</si>
  <si>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</si>
  <si>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</si>
  <si>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</si>
  <si>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</si>
  <si>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</si>
  <si>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</si>
  <si>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</si>
  <si>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</si>
  <si>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</si>
  <si>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</si>
  <si>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</si>
  <si>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</si>
  <si>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</si>
  <si>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</si>
  <si>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</si>
  <si>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</si>
  <si>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</si>
  <si>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</si>
  <si>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</si>
  <si>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</si>
  <si>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</si>
  <si>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</si>
  <si>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</si>
  <si>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</si>
  <si>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</si>
  <si>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</si>
  <si>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</si>
  <si>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</si>
  <si>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</si>
  <si>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</si>
  <si>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</si>
  <si>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</si>
  <si>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</si>
  <si>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</si>
  <si>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</si>
  <si>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</si>
  <si>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</si>
  <si>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</si>
  <si>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</si>
  <si>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</si>
  <si>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</si>
  <si>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</si>
  <si>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</si>
  <si>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</si>
  <si>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</si>
  <si>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</si>
  <si>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</si>
  <si>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</si>
  <si>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</si>
  <si>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</si>
  <si>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</si>
  <si>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</si>
  <si>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</si>
  <si>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</si>
  <si>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</si>
  <si>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</si>
  <si>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</si>
  <si>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</si>
  <si>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</si>
  <si>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</si>
  <si>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</si>
  <si>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</si>
  <si>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</si>
  <si>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</si>
  <si>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</si>
  <si>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</si>
  <si>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</si>
  <si>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</si>
  <si>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</si>
  <si>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</si>
  <si>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</si>
  <si>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</si>
  <si>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</si>
  <si>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</si>
  <si>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</si>
  <si>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</si>
  <si>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</si>
  <si>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</si>
  <si>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</si>
  <si>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</si>
  <si>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</si>
  <si>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</si>
  <si>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</si>
  <si>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</si>
  <si>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</si>
  <si>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</si>
  <si>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</si>
  <si>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</si>
  <si>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</si>
  <si>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</si>
  <si>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</si>
  <si>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</si>
  <si>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</si>
  <si>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</si>
  <si>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</si>
  <si>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</si>
  <si>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</si>
  <si>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</si>
  <si>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</si>
  <si>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</si>
  <si>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</si>
  <si>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</si>
  <si>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</si>
  <si>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</si>
  <si>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</si>
  <si>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</si>
  <si>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</si>
  <si>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</si>
  <si>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</si>
  <si>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</si>
  <si>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</si>
  <si>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</si>
  <si>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</si>
  <si>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</si>
  <si>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</si>
  <si>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</si>
  <si>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</si>
  <si>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</si>
  <si>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</si>
  <si>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</si>
  <si>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</si>
  <si>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</si>
  <si>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</si>
  <si>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</si>
  <si>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</si>
  <si>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</si>
  <si>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</si>
  <si>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</si>
  <si>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</si>
  <si>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</si>
  <si>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</si>
  <si>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</si>
  <si>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</si>
  <si>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</si>
  <si>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</si>
  <si>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</si>
  <si>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</si>
  <si>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</si>
  <si>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</si>
  <si>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</si>
  <si>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</si>
  <si>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</si>
  <si>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</si>
  <si>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</si>
  <si>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</si>
  <si>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</si>
  <si>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</si>
  <si>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</si>
  <si>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</si>
  <si>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</si>
  <si>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</si>
  <si>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</si>
  <si>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</si>
  <si>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</si>
  <si>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</si>
  <si>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</si>
  <si>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</si>
  <si>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</si>
  <si>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</si>
  <si>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</si>
  <si>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</si>
  <si>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</si>
  <si>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</si>
  <si>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</si>
  <si>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</si>
  <si>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</si>
  <si>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</si>
  <si>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</si>
  <si>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</si>
  <si>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</si>
  <si>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</si>
  <si>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</si>
  <si>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</si>
  <si>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</si>
  <si>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</si>
  <si>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</si>
  <si>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</si>
  <si>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</si>
  <si>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</si>
  <si>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</si>
  <si>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</si>
  <si>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</si>
  <si>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</si>
  <si>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</si>
  <si>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</si>
  <si>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</si>
  <si>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</si>
  <si>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</si>
  <si>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</si>
  <si>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</si>
  <si>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</si>
  <si>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</si>
  <si>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</si>
  <si>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</si>
  <si>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</si>
  <si>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</si>
  <si>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</si>
  <si>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</si>
  <si>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</si>
  <si>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</si>
  <si>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</si>
  <si>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</si>
  <si>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</si>
  <si>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</si>
  <si>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</si>
  <si>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</si>
  <si>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</si>
  <si>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</si>
  <si>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</si>
  <si>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</si>
  <si>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</si>
  <si>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</si>
  <si>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</si>
  <si>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</si>
  <si>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</si>
  <si>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</si>
  <si>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</si>
  <si>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</si>
  <si>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</si>
  <si>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</si>
  <si>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</si>
  <si>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</si>
  <si>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</si>
  <si>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</si>
  <si>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</si>
  <si>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</si>
  <si>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</si>
  <si>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</si>
  <si>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</si>
  <si>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</si>
  <si>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</si>
  <si>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</si>
  <si>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</si>
  <si>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</si>
  <si>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</si>
  <si>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</si>
  <si>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</si>
  <si>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</si>
  <si>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</si>
  <si>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</si>
  <si>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</si>
  <si>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</si>
  <si>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</si>
  <si>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</si>
  <si>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</si>
  <si>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</si>
  <si>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</si>
  <si>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</si>
  <si>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</si>
  <si>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</si>
  <si>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</si>
  <si>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</si>
  <si>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</si>
  <si>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</si>
  <si>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</si>
  <si>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</si>
  <si>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</si>
  <si>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</si>
  <si>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</si>
  <si>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</si>
  <si>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</si>
  <si>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</si>
  <si>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</si>
  <si>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</si>
  <si>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</si>
  <si>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</si>
  <si>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</si>
  <si>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</si>
  <si>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</si>
  <si>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</si>
  <si>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</si>
  <si>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</si>
  <si>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</si>
  <si>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</si>
  <si>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</si>
  <si>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</si>
  <si>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</si>
  <si>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</si>
  <si>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</si>
  <si>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</si>
  <si>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</si>
  <si>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</si>
  <si>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</si>
  <si>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</si>
  <si>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</si>
  <si>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</si>
  <si>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</si>
  <si>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</si>
  <si>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</si>
  <si>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</si>
  <si>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</si>
  <si>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</si>
  <si>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</si>
  <si>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</si>
  <si>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</si>
  <si>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</si>
  <si>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</si>
  <si>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</si>
  <si>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</si>
  <si>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</si>
  <si>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</si>
  <si>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</si>
  <si>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</si>
  <si>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</si>
  <si>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</si>
  <si>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</si>
  <si>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</si>
  <si>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</si>
  <si>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</si>
  <si>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</si>
  <si>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</si>
  <si>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</si>
  <si>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</si>
  <si>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</si>
  <si>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</si>
  <si>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</si>
  <si>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</si>
  <si>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</si>
  <si>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</si>
  <si>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</si>
  <si>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</si>
  <si>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</si>
  <si>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</si>
  <si>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</si>
  <si>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</si>
  <si>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</si>
  <si>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</si>
  <si>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</si>
  <si>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</si>
  <si>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</si>
  <si>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</si>
  <si>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</si>
  <si>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</si>
  <si>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</si>
  <si>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</si>
  <si>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</si>
  <si>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</si>
  <si>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</si>
  <si>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</si>
  <si>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</si>
  <si>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</si>
  <si>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</si>
  <si>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</si>
  <si>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</si>
  <si>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</si>
  <si>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</si>
  <si>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</si>
  <si>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</si>
  <si>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</si>
  <si>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</si>
  <si>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</si>
  <si>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</si>
  <si>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</si>
  <si>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</si>
  <si>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</si>
  <si>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</si>
  <si>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</si>
  <si>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</si>
  <si>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</si>
  <si>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</si>
  <si>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</si>
  <si>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</si>
  <si>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</si>
  <si>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</si>
  <si>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</si>
  <si>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</si>
  <si>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</si>
  <si>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</si>
  <si>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</si>
  <si>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</si>
  <si>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</si>
  <si>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</si>
  <si>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</si>
  <si>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</si>
  <si>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</si>
  <si>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</si>
  <si>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</si>
  <si>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</si>
  <si>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</si>
  <si>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</si>
  <si>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</si>
  <si>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</si>
  <si>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</si>
  <si>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</si>
  <si>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</si>
  <si>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</si>
  <si>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</si>
  <si>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</si>
  <si>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</si>
  <si>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</si>
  <si>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</si>
  <si>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</si>
  <si>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</si>
  <si>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</si>
  <si>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</si>
  <si>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</si>
  <si>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</si>
  <si>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</si>
  <si>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</si>
  <si>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</si>
  <si>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</si>
  <si>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</si>
  <si>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</si>
  <si>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</si>
  <si>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</si>
  <si>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</si>
  <si>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</si>
  <si>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</si>
  <si>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</si>
  <si>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</si>
  <si>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</si>
  <si>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</si>
  <si>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</si>
  <si>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</si>
  <si>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</si>
  <si>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</si>
  <si>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</si>
  <si>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</si>
  <si>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</si>
  <si>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</si>
  <si>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</si>
  <si>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</si>
  <si>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</si>
  <si>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</si>
  <si>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</si>
  <si>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</si>
  <si>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</si>
  <si>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</si>
  <si>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</si>
  <si>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</si>
  <si>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</si>
  <si>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</si>
  <si>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</si>
  <si>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</si>
  <si>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</si>
  <si>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</si>
  <si>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</si>
  <si>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</si>
  <si>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</si>
  <si>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</si>
  <si>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</si>
  <si>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</si>
  <si>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</si>
  <si>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</si>
  <si>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</si>
  <si>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</si>
  <si>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</si>
  <si>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</si>
  <si>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</si>
  <si>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</si>
  <si>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</si>
  <si>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</si>
  <si>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</si>
  <si>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</si>
  <si>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</si>
  <si>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</si>
  <si>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</si>
  <si>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</si>
  <si>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</si>
  <si>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</si>
  <si>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</si>
  <si>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</si>
  <si>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</si>
  <si>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</si>
  <si>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</si>
  <si>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</si>
  <si>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</si>
  <si>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</si>
  <si>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</si>
  <si>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</si>
  <si>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</si>
  <si>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</si>
  <si>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</si>
  <si>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</si>
  <si>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</si>
  <si>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</si>
  <si>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</si>
  <si>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</si>
  <si>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</si>
  <si>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</si>
  <si>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</si>
  <si>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</si>
  <si>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</si>
  <si>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</si>
  <si>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</si>
  <si>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</si>
  <si>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</si>
  <si>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</si>
  <si>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</si>
  <si>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</si>
  <si>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</si>
  <si>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</si>
  <si>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</si>
  <si>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</si>
  <si>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</si>
  <si>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</si>
  <si>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</si>
  <si>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</si>
  <si>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</si>
  <si>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</si>
  <si>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</si>
  <si>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</si>
  <si>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</si>
  <si>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</si>
  <si>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</si>
  <si>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</si>
  <si>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</si>
  <si>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</si>
  <si>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</si>
  <si>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</si>
  <si>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</si>
  <si>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</si>
  <si>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</si>
  <si>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</si>
  <si>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</si>
  <si>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</si>
  <si>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</si>
  <si>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</si>
  <si>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</si>
  <si>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</si>
  <si>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</si>
  <si>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</si>
  <si>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</si>
  <si>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</si>
  <si>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</si>
  <si>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</si>
  <si>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</si>
  <si>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</si>
  <si>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</si>
  <si>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</si>
  <si>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</si>
  <si>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</si>
  <si>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</si>
  <si>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</si>
  <si>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</si>
  <si>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</si>
  <si>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</si>
  <si>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</si>
  <si>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</si>
  <si>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</si>
  <si>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</si>
  <si>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</si>
  <si>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</si>
  <si>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</si>
  <si>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</si>
  <si>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</si>
  <si>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</si>
  <si>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</si>
  <si>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</si>
  <si>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</si>
  <si>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</si>
  <si>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</si>
  <si>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</si>
  <si>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</si>
  <si>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</si>
  <si>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</si>
  <si>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</si>
  <si>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</si>
  <si>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</si>
  <si>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</si>
  <si>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</si>
  <si>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</si>
  <si>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</si>
  <si>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</si>
  <si>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</si>
  <si>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</si>
  <si>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</si>
  <si>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</si>
  <si>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</si>
  <si>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</si>
  <si>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</si>
  <si>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</si>
  <si>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</si>
  <si>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</si>
  <si>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</si>
  <si>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</si>
  <si>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</si>
  <si>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</si>
  <si>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</si>
  <si>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</si>
  <si>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</si>
  <si>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</si>
  <si>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</si>
  <si>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</si>
  <si>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</si>
  <si>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</si>
  <si>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</si>
  <si>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</si>
  <si>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</si>
  <si>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</si>
  <si>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</si>
  <si>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</si>
  <si>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</si>
  <si>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</si>
  <si>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</si>
  <si>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</si>
  <si>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</si>
  <si>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</si>
  <si>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</si>
  <si>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</si>
  <si>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</si>
  <si>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</si>
  <si>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</si>
  <si>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</si>
  <si>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</si>
  <si>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</si>
  <si>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</si>
  <si>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</si>
  <si>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</si>
  <si>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</si>
  <si>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</si>
  <si>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</si>
  <si>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</si>
  <si>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</si>
  <si>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</si>
  <si>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</si>
  <si>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</si>
  <si>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</si>
  <si>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</si>
  <si>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</si>
  <si>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</si>
  <si>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</si>
  <si>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</si>
  <si>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</si>
  <si>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</si>
  <si>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</si>
  <si>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</si>
  <si>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</si>
  <si>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</si>
  <si>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</si>
  <si>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</si>
  <si>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</si>
  <si>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</si>
  <si>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</si>
  <si>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</si>
  <si>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</si>
  <si>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</si>
  <si>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</si>
  <si>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</si>
  <si>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</si>
  <si>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</si>
  <si>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</si>
  <si>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</si>
  <si>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</si>
  <si>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</si>
  <si>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</si>
  <si>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</si>
  <si>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</si>
  <si>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</si>
  <si>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</si>
  <si>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</si>
  <si>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</si>
  <si>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</si>
  <si>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</si>
  <si>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</si>
  <si>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</si>
  <si>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</si>
  <si>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</si>
  <si>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</si>
  <si>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</si>
  <si>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</si>
  <si>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</si>
  <si>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</si>
  <si>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</si>
  <si>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</si>
  <si>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</si>
  <si>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</si>
  <si>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</si>
  <si>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</si>
  <si>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</si>
  <si>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</si>
  <si>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</si>
  <si>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</si>
  <si>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</si>
  <si>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</si>
  <si>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</si>
  <si>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</si>
  <si>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</si>
  <si>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</si>
  <si>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</si>
  <si>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</si>
  <si>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</si>
  <si>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</si>
  <si>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</si>
  <si>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</si>
  <si>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</si>
  <si>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</si>
  <si>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</si>
  <si>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</si>
  <si>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</si>
  <si>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</si>
  <si>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</si>
  <si>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</si>
  <si>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</si>
  <si>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</si>
  <si>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</si>
  <si>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</si>
  <si>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</si>
  <si>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</si>
  <si>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</si>
  <si>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</si>
  <si>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</si>
  <si>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</si>
  <si>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</si>
  <si>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</si>
  <si>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</si>
  <si>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</si>
  <si>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</si>
  <si>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</si>
  <si>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</si>
  <si>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</si>
  <si>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</si>
  <si>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</si>
  <si>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</si>
  <si>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</si>
  <si>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</si>
  <si>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</si>
  <si>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</si>
  <si>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</si>
  <si>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</si>
  <si>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</si>
  <si>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</si>
  <si>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</si>
  <si>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</si>
  <si>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</si>
  <si>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</si>
  <si>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</si>
  <si>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</si>
  <si>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</si>
  <si>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</si>
  <si>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</si>
  <si>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</si>
  <si>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</si>
  <si>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</si>
  <si>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</si>
  <si>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</si>
  <si>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</si>
  <si>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</si>
  <si>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</si>
  <si>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</si>
  <si>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</si>
  <si>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</si>
  <si>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</si>
  <si>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</si>
  <si>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</si>
  <si>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</si>
  <si>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</si>
  <si>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</si>
  <si>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</si>
  <si>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</si>
  <si>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</si>
  <si>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</si>
  <si>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</si>
  <si>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</si>
  <si>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</si>
  <si>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</si>
  <si>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</si>
  <si>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</si>
  <si>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</si>
  <si>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</si>
  <si>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</si>
  <si>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</si>
  <si>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</si>
  <si>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</si>
  <si>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</si>
  <si>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</si>
  <si>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</si>
  <si>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</si>
  <si>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</si>
  <si>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</si>
  <si>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</si>
  <si>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</si>
  <si>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</si>
  <si>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</si>
  <si>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</si>
  <si>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</si>
  <si>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</si>
  <si>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</si>
  <si>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</si>
  <si>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</si>
  <si>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</si>
  <si>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</si>
  <si>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</si>
  <si>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</si>
  <si>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</si>
  <si>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</si>
  <si>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</si>
  <si>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</si>
  <si>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</si>
  <si>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</si>
  <si>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</si>
  <si>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</si>
  <si>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</si>
  <si>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</si>
  <si>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</si>
  <si>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</si>
  <si>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</si>
  <si>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</si>
  <si>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</si>
  <si>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</si>
  <si>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</si>
  <si>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</si>
  <si>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</si>
  <si>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</si>
  <si>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</si>
  <si>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</si>
  <si>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</si>
  <si>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</si>
  <si>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</si>
  <si>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</si>
  <si>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</si>
  <si>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</si>
  <si>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</si>
  <si>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</si>
  <si>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</si>
  <si>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</si>
  <si>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</si>
  <si>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</si>
  <si>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</si>
  <si>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</si>
  <si>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</si>
  <si>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</si>
  <si>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</si>
  <si>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</si>
  <si>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</si>
  <si>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</si>
  <si>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</si>
  <si>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</si>
  <si>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</si>
  <si>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</si>
  <si>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</si>
  <si>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</si>
  <si>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</si>
  <si>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</si>
  <si>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</si>
  <si>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</si>
  <si>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</si>
  <si>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</si>
  <si>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</si>
  <si>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</si>
  <si>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</si>
  <si>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</si>
  <si>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</si>
  <si>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</si>
  <si>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</si>
  <si>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</si>
  <si>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</si>
  <si>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</si>
  <si>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</si>
  <si>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</si>
  <si>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</si>
  <si>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</si>
  <si>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</si>
  <si>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</si>
  <si>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</si>
  <si>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</si>
  <si>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</si>
  <si>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</si>
  <si>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</si>
  <si>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</si>
  <si>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</si>
  <si>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</si>
  <si>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</si>
  <si>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</si>
  <si>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</si>
  <si>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</si>
  <si>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</si>
  <si>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</si>
  <si>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</si>
  <si>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</si>
  <si>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</si>
  <si>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</si>
  <si>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</si>
  <si>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</si>
  <si>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</si>
  <si>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</si>
  <si>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</si>
  <si>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</si>
  <si>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</si>
  <si>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</si>
  <si>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</si>
  <si>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</si>
  <si>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</si>
  <si>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</si>
  <si>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</si>
  <si>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</si>
  <si>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</si>
  <si>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</si>
  <si>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</si>
  <si>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</si>
  <si>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</si>
  <si>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</si>
  <si>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</si>
  <si>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</si>
  <si>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</si>
  <si>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</si>
  <si>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</si>
  <si>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</si>
  <si>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</si>
  <si>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</si>
  <si>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</si>
  <si>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</si>
  <si>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</si>
  <si>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</si>
  <si>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</si>
  <si>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</si>
  <si>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</si>
  <si>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</si>
  <si>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</si>
  <si>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</si>
  <si>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</si>
  <si>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</si>
  <si>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</si>
  <si>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</si>
  <si>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</si>
  <si>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</si>
  <si>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</si>
  <si>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</si>
  <si>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</si>
  <si>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</si>
  <si>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</si>
  <si>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</si>
  <si>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</si>
  <si>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</si>
  <si>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</si>
  <si>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</si>
  <si>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</si>
  <si>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</si>
  <si>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</si>
  <si>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</si>
  <si>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</si>
  <si>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</si>
  <si>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</si>
  <si>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</si>
  <si>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</si>
  <si>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</si>
  <si>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</si>
  <si>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</si>
  <si>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</si>
  <si>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</si>
  <si>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</si>
  <si>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</si>
  <si>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</si>
  <si>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</si>
  <si>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</si>
  <si>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</si>
  <si>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</si>
  <si>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</si>
  <si>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</si>
  <si>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</si>
  <si>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</si>
  <si>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</si>
  <si>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</si>
  <si>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</si>
  <si>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</si>
  <si>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</si>
  <si>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</si>
  <si>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</si>
  <si>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</si>
  <si>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</si>
  <si>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</si>
  <si>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</si>
  <si>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</si>
  <si>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</si>
  <si>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</si>
  <si>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</si>
  <si>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</si>
  <si>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</si>
  <si>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</si>
  <si>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</si>
  <si>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</si>
  <si>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</si>
  <si>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</si>
  <si>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</si>
  <si>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</si>
  <si>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</si>
  <si>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</si>
  <si>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</si>
  <si>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</si>
  <si>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</si>
  <si>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</si>
  <si>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</si>
  <si>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</si>
  <si>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</si>
  <si>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</si>
  <si>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</si>
  <si>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</si>
  <si>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</si>
  <si>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</si>
  <si>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</si>
  <si>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</si>
  <si>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</si>
  <si>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</si>
  <si>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</si>
  <si>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</si>
  <si>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</si>
  <si>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</si>
  <si>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</si>
  <si>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</si>
  <si>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</si>
  <si>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</si>
  <si>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</si>
  <si>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</si>
  <si>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</si>
  <si>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</si>
  <si>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</si>
  <si>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</si>
  <si>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</si>
  <si>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</si>
  <si>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</si>
  <si>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</si>
  <si>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</si>
  <si>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</si>
  <si>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</si>
  <si>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</si>
  <si>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</si>
  <si>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</si>
  <si>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</si>
  <si>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</si>
  <si>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</si>
  <si>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</si>
  <si>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</si>
  <si>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</si>
  <si>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</si>
  <si>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</si>
  <si>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</si>
  <si>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</si>
  <si>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</si>
  <si>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</si>
  <si>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</si>
  <si>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</si>
  <si>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</si>
  <si>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</si>
  <si>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</si>
  <si>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</si>
  <si>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</si>
  <si>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</si>
  <si>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</si>
  <si>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</si>
  <si>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</si>
  <si>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</si>
  <si>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</si>
  <si>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</si>
  <si>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</si>
  <si>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</si>
  <si>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</si>
  <si>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</si>
  <si>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</si>
  <si>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</si>
  <si>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</si>
  <si>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</si>
  <si>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</si>
  <si>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</si>
  <si>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</si>
  <si>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</si>
  <si>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</si>
  <si>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</si>
  <si>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</si>
  <si>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</si>
  <si>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</si>
  <si>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</si>
  <si>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</si>
  <si>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</si>
  <si>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</si>
  <si>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</si>
  <si>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</si>
  <si>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</si>
  <si>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</si>
  <si>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</si>
  <si>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</si>
  <si>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</si>
  <si>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</si>
  <si>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</si>
  <si>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</si>
  <si>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</si>
  <si>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</si>
  <si>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</si>
  <si>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</si>
  <si>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</si>
  <si>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</si>
  <si>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</si>
  <si>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</si>
  <si>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</si>
  <si>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</si>
  <si>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</si>
  <si>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</si>
  <si>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</si>
  <si>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</si>
  <si>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</si>
  <si>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</si>
  <si>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</si>
  <si>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</si>
  <si>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</si>
  <si>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</si>
  <si>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</si>
  <si>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</si>
  <si>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</si>
  <si>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</si>
  <si>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</si>
  <si>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</si>
  <si>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</si>
  <si>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</si>
  <si>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</si>
  <si>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</si>
  <si>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</si>
  <si>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</si>
  <si>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</si>
  <si>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</si>
  <si>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</si>
  <si>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</si>
  <si>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</si>
  <si>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</si>
  <si>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</si>
  <si>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</si>
  <si>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</si>
  <si>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</si>
  <si>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</si>
  <si>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</si>
  <si>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</si>
  <si>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</si>
  <si>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</si>
  <si>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</si>
  <si>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</si>
  <si>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</si>
  <si>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</si>
  <si>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</si>
  <si>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</si>
  <si>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</si>
  <si>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</si>
  <si>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</si>
  <si>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</si>
  <si>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</si>
  <si>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</si>
  <si>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</si>
  <si>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</si>
  <si>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</si>
  <si>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</si>
  <si>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</si>
  <si>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</si>
  <si>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</si>
  <si>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</si>
  <si>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</si>
  <si>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</si>
  <si>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</si>
  <si>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</si>
  <si>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</si>
  <si>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</si>
  <si>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</si>
  <si>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</si>
  <si>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</si>
  <si>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</si>
  <si>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</si>
  <si>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</si>
  <si>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</si>
  <si>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</si>
  <si>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</si>
  <si>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</si>
  <si>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</si>
  <si>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</si>
  <si>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</si>
  <si>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</si>
  <si>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</si>
  <si>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</si>
  <si>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</si>
  <si>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</si>
  <si>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</si>
  <si>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</si>
  <si>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</si>
  <si>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</si>
  <si>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</si>
  <si>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</si>
  <si>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</si>
  <si>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</si>
  <si>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</si>
  <si>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</si>
  <si>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</si>
  <si>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</si>
  <si>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</si>
  <si>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</si>
  <si>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</si>
  <si>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</si>
  <si>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</si>
  <si>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</si>
  <si>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</si>
  <si>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</si>
  <si>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</si>
  <si>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</si>
  <si>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</si>
  <si>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</si>
  <si>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</si>
  <si>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</si>
  <si>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</si>
  <si>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</si>
  <si>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</si>
  <si>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</si>
  <si>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</si>
  <si>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</si>
  <si>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</si>
  <si>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</si>
  <si>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</si>
  <si>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</si>
  <si>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</si>
  <si>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</si>
  <si>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</si>
  <si>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</si>
  <si>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</si>
  <si>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</si>
  <si>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</si>
  <si>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</si>
  <si>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</si>
  <si>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</si>
  <si>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</si>
  <si>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</si>
  <si>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</si>
  <si>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</si>
  <si>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</si>
  <si>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</si>
  <si>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</si>
  <si>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</si>
  <si>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</si>
  <si>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</si>
  <si>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</si>
  <si>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</si>
  <si>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</si>
  <si>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</si>
  <si>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</si>
  <si>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</si>
  <si>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</si>
  <si>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</si>
  <si>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</si>
  <si>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</si>
  <si>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</si>
  <si>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</si>
  <si>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</si>
  <si>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</si>
  <si>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</si>
  <si>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</si>
  <si>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</si>
  <si>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</si>
  <si>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</si>
  <si>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</si>
  <si>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</si>
  <si>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</si>
  <si>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</si>
  <si>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</si>
  <si>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</si>
  <si>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</si>
  <si>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</si>
  <si>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</si>
  <si>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</si>
  <si>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</si>
  <si>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</si>
  <si>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</si>
  <si>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</si>
  <si>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</si>
  <si>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</si>
  <si>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</si>
  <si>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</si>
  <si>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</si>
  <si>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</si>
  <si>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</si>
  <si>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</si>
  <si>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</si>
  <si>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</si>
  <si>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</si>
  <si>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</si>
  <si>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</si>
  <si>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</si>
  <si>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</si>
  <si>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</si>
  <si>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</si>
  <si>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</si>
  <si>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</si>
  <si>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</si>
  <si>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</si>
  <si>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</si>
  <si>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</si>
  <si>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</si>
  <si>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</si>
  <si>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</si>
  <si>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</si>
  <si>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</si>
  <si>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</si>
  <si>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</si>
  <si>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</si>
  <si>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</si>
  <si>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</si>
  <si>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</si>
  <si>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</si>
  <si>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</si>
  <si>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</si>
  <si>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</si>
  <si>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</si>
  <si>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</si>
  <si>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</si>
  <si>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</si>
  <si>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</si>
  <si>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</si>
  <si>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</si>
  <si>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</si>
  <si>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</si>
  <si>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</si>
  <si>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</si>
  <si>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</si>
  <si>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</si>
  <si>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</si>
  <si>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</si>
  <si>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</si>
  <si>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</si>
  <si>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</si>
  <si>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</si>
  <si>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</si>
  <si>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</si>
  <si>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</si>
  <si>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</si>
  <si>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</si>
  <si>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</si>
  <si>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</si>
  <si>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</si>
  <si>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</si>
  <si>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</si>
  <si>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</si>
  <si>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</si>
  <si>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</si>
  <si>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</si>
  <si>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</si>
  <si>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</si>
  <si>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</si>
  <si>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</si>
  <si>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</si>
  <si>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</si>
  <si>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</si>
  <si>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</si>
  <si>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</si>
  <si>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</si>
  <si>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</si>
  <si>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</si>
  <si>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</si>
  <si>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</si>
  <si>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</si>
  <si>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</si>
  <si>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</si>
  <si>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</si>
  <si>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</si>
  <si>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</si>
  <si>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</si>
  <si>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</si>
  <si>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</si>
  <si>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</si>
  <si>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</si>
  <si>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</si>
  <si>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</si>
  <si>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</si>
  <si>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</si>
  <si>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</si>
  <si>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</si>
  <si>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</si>
  <si>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</si>
  <si>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</si>
  <si>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</si>
  <si>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</si>
  <si>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</si>
  <si>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</si>
  <si>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</si>
  <si>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</si>
  <si>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</si>
  <si>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</si>
  <si>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</si>
  <si>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</si>
  <si>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</si>
  <si>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</si>
  <si>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</si>
  <si>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</si>
  <si>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</si>
  <si>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</si>
  <si>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</si>
  <si>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</si>
  <si>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</si>
  <si>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</si>
  <si>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</si>
  <si>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</si>
  <si>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</si>
  <si>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</si>
  <si>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</si>
  <si>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</si>
  <si>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</si>
  <si>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</si>
  <si>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</si>
  <si>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</si>
  <si>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</si>
  <si>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</si>
  <si>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</si>
  <si>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</si>
  <si>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</si>
  <si>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</si>
  <si>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</si>
  <si>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</si>
  <si>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</si>
  <si>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</si>
  <si>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</si>
  <si>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</si>
  <si>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</si>
  <si>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</si>
  <si>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</si>
  <si>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</si>
  <si>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</si>
  <si>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</si>
  <si>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</si>
  <si>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</si>
  <si>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</si>
  <si>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</si>
  <si>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</si>
  <si>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</si>
  <si>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</si>
  <si>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</si>
  <si>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</si>
  <si>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</si>
  <si>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</si>
  <si>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</si>
  <si>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</si>
  <si>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</si>
  <si>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</si>
  <si>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</si>
  <si>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</si>
  <si>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</si>
  <si>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</si>
  <si>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</si>
  <si>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</si>
  <si>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</si>
  <si>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</si>
  <si>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</si>
  <si>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</si>
  <si>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</si>
  <si>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</si>
  <si>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</si>
  <si>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</si>
  <si>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</si>
  <si>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</si>
  <si>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</si>
  <si>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</si>
  <si>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</si>
  <si>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</si>
  <si>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</si>
  <si>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</si>
  <si>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</si>
  <si>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</si>
  <si>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</si>
  <si>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</si>
  <si>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</si>
  <si>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</si>
  <si>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</si>
  <si>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</si>
  <si>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</si>
  <si>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</si>
  <si>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</si>
  <si>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</si>
  <si>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</si>
  <si>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</si>
  <si>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</si>
  <si>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</si>
  <si>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</si>
  <si>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</si>
  <si>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</si>
  <si>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</si>
  <si>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</si>
  <si>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</si>
  <si>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</si>
  <si>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</si>
  <si>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</si>
  <si>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</si>
  <si>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</si>
  <si>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</si>
  <si>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</si>
  <si>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</si>
  <si>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</si>
  <si>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</si>
  <si>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</si>
  <si>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</si>
  <si>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</si>
  <si>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</si>
  <si>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</si>
  <si>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</si>
  <si>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</si>
  <si>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</si>
  <si>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</si>
  <si>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</si>
  <si>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</si>
  <si>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</si>
  <si>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</si>
  <si>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</si>
  <si>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</si>
  <si>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</si>
  <si>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</si>
  <si>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</si>
  <si>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</si>
  <si>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</si>
  <si>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</si>
  <si>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</si>
  <si>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</si>
  <si>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</si>
  <si>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</si>
  <si>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</si>
  <si>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</si>
  <si>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</si>
  <si>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</si>
  <si>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</si>
  <si>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</si>
  <si>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</si>
  <si>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</si>
  <si>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</si>
  <si>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</si>
  <si>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</si>
  <si>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</si>
  <si>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</si>
  <si>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</si>
  <si>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</si>
  <si>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</si>
  <si>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</si>
  <si>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</si>
  <si>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</si>
  <si>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</si>
  <si>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</si>
  <si>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</si>
  <si>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</si>
  <si>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</si>
  <si>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</si>
  <si>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</si>
  <si>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</si>
  <si>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</si>
  <si>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</si>
  <si>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</si>
  <si>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</si>
  <si>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</si>
  <si>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</si>
  <si>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</si>
  <si>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</si>
  <si>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</si>
  <si>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</si>
  <si>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</si>
  <si>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</si>
  <si>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</si>
  <si>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</si>
  <si>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</si>
  <si>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</si>
  <si>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</si>
  <si>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</si>
  <si>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</si>
  <si>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</si>
  <si>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</si>
  <si>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</si>
  <si>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</si>
  <si>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</si>
  <si>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</si>
  <si>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</si>
  <si>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</si>
  <si>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</si>
  <si>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</si>
  <si>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</si>
  <si>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</si>
  <si>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</si>
  <si>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</si>
  <si>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</si>
  <si>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</si>
  <si>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</si>
  <si>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</si>
  <si>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</si>
  <si>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</si>
  <si>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</si>
  <si>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</si>
  <si>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</si>
  <si>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</si>
  <si>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</si>
  <si>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</si>
  <si>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</si>
  <si>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</si>
  <si>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</si>
  <si>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</si>
  <si>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</si>
  <si>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</si>
  <si>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</si>
  <si>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</si>
  <si>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</si>
  <si>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</si>
  <si>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</si>
  <si>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</si>
  <si>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</si>
  <si>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</si>
  <si>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</si>
  <si>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</si>
  <si>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</si>
  <si>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</si>
  <si>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</si>
  <si>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</si>
  <si>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</si>
  <si>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</si>
  <si>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</si>
  <si>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</si>
  <si>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</si>
  <si>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</si>
  <si>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</si>
  <si>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</si>
  <si>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</si>
  <si>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</si>
  <si>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</si>
  <si>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</si>
  <si>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</si>
  <si>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</si>
  <si>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</si>
  <si>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</si>
  <si>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</si>
  <si>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</si>
  <si>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</si>
  <si>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</si>
  <si>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</si>
  <si>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</si>
  <si>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</si>
  <si>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</si>
  <si>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</si>
  <si>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</si>
  <si>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</si>
  <si>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</si>
  <si>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</si>
  <si>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</si>
  <si>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</si>
  <si>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</si>
  <si>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</si>
  <si>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</si>
  <si>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</si>
  <si>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</si>
  <si>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</si>
  <si>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</si>
  <si>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</si>
  <si>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</si>
  <si>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</si>
  <si>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</si>
  <si>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</si>
  <si>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</si>
  <si>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</si>
  <si>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</si>
  <si>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</si>
  <si>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</si>
  <si>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</si>
  <si>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</si>
  <si>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</si>
  <si>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</si>
  <si>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</si>
  <si>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</si>
  <si>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</si>
  <si>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</si>
  <si>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</si>
  <si>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</si>
  <si>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</si>
  <si>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</si>
  <si>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</si>
  <si>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</si>
  <si>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</si>
  <si>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</si>
  <si>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</si>
  <si>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</si>
  <si>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</si>
  <si>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</si>
  <si>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</si>
  <si>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</si>
  <si>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</si>
  <si>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</si>
  <si>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</si>
  <si>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</si>
  <si>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</si>
  <si>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</si>
  <si>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</si>
  <si>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</si>
  <si>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</si>
  <si>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</si>
  <si>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</si>
  <si>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</si>
  <si>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</si>
  <si>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</si>
  <si>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</si>
  <si>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</si>
  <si>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</si>
  <si>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</si>
  <si>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</si>
  <si>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</si>
  <si>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</si>
  <si>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</si>
  <si>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</si>
  <si>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</si>
  <si>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</si>
  <si>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</si>
  <si>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</si>
  <si>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</si>
  <si>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</si>
  <si>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</si>
  <si>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</si>
  <si>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</si>
  <si>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</si>
  <si>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</si>
  <si>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</si>
  <si>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</si>
  <si>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</si>
  <si>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</si>
  <si>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</si>
  <si>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</si>
  <si>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</si>
  <si>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</si>
  <si>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</si>
  <si>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</si>
  <si>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</si>
  <si>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</si>
  <si>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</si>
  <si>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</si>
  <si>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</si>
  <si>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</si>
  <si>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</si>
  <si>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</si>
  <si>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</si>
  <si>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</si>
  <si>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</si>
  <si>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</si>
  <si>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</si>
  <si>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</si>
  <si>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</si>
  <si>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</si>
  <si>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</si>
  <si>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</si>
  <si>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</si>
  <si>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</si>
  <si>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</si>
  <si>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</si>
  <si>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</si>
  <si>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</si>
  <si>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</si>
  <si>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</si>
  <si>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</si>
  <si>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</si>
  <si>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</si>
  <si>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</si>
  <si>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</si>
  <si>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</si>
  <si>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</si>
  <si>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</si>
  <si>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</si>
  <si>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</si>
  <si>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</si>
  <si>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</si>
  <si>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</si>
  <si>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</si>
  <si>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</si>
  <si>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</si>
  <si>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</si>
  <si>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</si>
  <si>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</si>
  <si>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</si>
  <si>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</si>
  <si>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</si>
  <si>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</si>
  <si>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</si>
  <si>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</si>
  <si>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</si>
  <si>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</si>
  <si>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</si>
  <si>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</si>
  <si>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</si>
  <si>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</si>
  <si>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</si>
  <si>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</si>
  <si>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</si>
  <si>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</si>
  <si>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</si>
  <si>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</si>
  <si>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</si>
  <si>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</si>
  <si>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</si>
  <si>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</si>
  <si>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</si>
  <si>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</si>
  <si>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</si>
  <si>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</si>
  <si>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</si>
  <si>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</si>
  <si>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</si>
  <si>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</si>
  <si>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</si>
  <si>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</si>
  <si>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</si>
  <si>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</si>
  <si>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</si>
  <si>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</si>
  <si>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</si>
  <si>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</si>
  <si>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</si>
  <si>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</si>
  <si>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</si>
  <si>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</si>
  <si>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</si>
  <si>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</si>
  <si>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</si>
  <si>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</si>
  <si>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</si>
  <si>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</si>
  <si>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</si>
  <si>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</si>
  <si>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</si>
  <si>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</si>
  <si>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</si>
  <si>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</si>
  <si>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</si>
  <si>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</si>
  <si>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</si>
  <si>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</si>
  <si>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</si>
  <si>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</si>
  <si>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</si>
  <si>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</si>
  <si>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</si>
  <si>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</si>
  <si>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</si>
  <si>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</si>
  <si>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</si>
  <si>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</si>
  <si>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</si>
  <si>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</si>
  <si>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</si>
  <si>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</si>
  <si>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</si>
  <si>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</si>
  <si>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</si>
  <si>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</si>
  <si>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</si>
  <si>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</si>
  <si>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</si>
  <si>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</si>
  <si>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</si>
  <si>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</si>
  <si>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</si>
  <si>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</si>
  <si>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</si>
  <si>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</si>
  <si>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</si>
  <si>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</si>
  <si>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</si>
  <si>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</si>
  <si>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</si>
  <si>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</si>
  <si>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</si>
  <si>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</si>
  <si>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</si>
  <si>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</si>
  <si>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</si>
  <si>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</si>
  <si>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</si>
  <si>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</si>
  <si>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</si>
  <si>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</si>
  <si>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</si>
  <si>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</si>
  <si>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</si>
  <si>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</si>
  <si>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</si>
  <si>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</si>
  <si>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</si>
  <si>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</si>
  <si>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</si>
  <si>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</si>
  <si>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</si>
  <si>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</si>
  <si>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</si>
  <si>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</si>
  <si>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</si>
  <si>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</si>
  <si>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</si>
  <si>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</si>
  <si>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</si>
  <si>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</si>
  <si>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</si>
  <si>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</si>
  <si>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</si>
  <si>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</si>
  <si>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</si>
  <si>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</si>
  <si>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</si>
  <si>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</si>
  <si>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</si>
  <si>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</si>
  <si>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</si>
  <si>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</si>
  <si>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</si>
  <si>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</si>
  <si>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</si>
  <si>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</si>
  <si>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</si>
  <si>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</si>
  <si>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</si>
  <si>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</si>
  <si>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</si>
  <si>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</si>
  <si>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</si>
  <si>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</si>
  <si>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</si>
  <si>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</si>
  <si>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</si>
  <si>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</si>
  <si>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</si>
  <si>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</si>
  <si>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</si>
  <si>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</si>
  <si>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</si>
  <si>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</si>
  <si>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</si>
  <si>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</si>
  <si>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</si>
  <si>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</si>
  <si>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</si>
  <si>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</si>
  <si>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</si>
  <si>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</si>
  <si>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</si>
  <si>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</si>
  <si>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</si>
  <si>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</si>
  <si>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</si>
  <si>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</si>
  <si>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</si>
  <si>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</si>
  <si>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</si>
  <si>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</si>
  <si>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</si>
  <si>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</si>
  <si>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</si>
  <si>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</si>
  <si>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</si>
  <si>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</si>
  <si>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</si>
  <si>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</si>
  <si>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</si>
  <si>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</si>
  <si>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</si>
  <si>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</si>
  <si>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</si>
  <si>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</si>
  <si>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</si>
  <si>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</si>
  <si>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</si>
  <si>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</si>
  <si>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</si>
  <si>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</si>
  <si>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</si>
  <si>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</si>
  <si>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</si>
  <si>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</si>
  <si>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</si>
  <si>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</si>
  <si>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</si>
  <si>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</si>
  <si>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</si>
  <si>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</si>
  <si>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</si>
  <si>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</si>
  <si>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</si>
  <si>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</si>
  <si>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</si>
  <si>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</si>
  <si>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</si>
  <si>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</si>
  <si>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</si>
  <si>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</si>
  <si>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</si>
  <si>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</si>
  <si>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</si>
  <si>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</si>
  <si>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</si>
  <si>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</si>
  <si>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</si>
  <si>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</si>
  <si>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</si>
  <si>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</si>
  <si>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</si>
  <si>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</si>
  <si>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</si>
  <si>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</si>
  <si>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</si>
  <si>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</si>
  <si>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</si>
  <si>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</si>
  <si>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</si>
  <si>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</si>
  <si>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</si>
  <si>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</si>
  <si>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</si>
  <si>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</si>
  <si>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</si>
  <si>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</si>
  <si>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</si>
  <si>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</si>
  <si>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</si>
  <si>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</si>
  <si>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</si>
  <si>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</si>
  <si>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</si>
  <si>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</si>
  <si>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</si>
  <si>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</si>
  <si>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</si>
  <si>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</si>
  <si>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</si>
  <si>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</si>
  <si>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</si>
  <si>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</si>
  <si>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</si>
  <si>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</si>
  <si>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</si>
  <si>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</si>
  <si>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</si>
  <si>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</si>
  <si>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</si>
  <si>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</si>
  <si>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</si>
  <si>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</si>
  <si>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</si>
  <si>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</si>
  <si>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</si>
  <si>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</si>
  <si>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</si>
  <si>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</si>
  <si>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</si>
  <si>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</si>
  <si>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</si>
  <si>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</si>
  <si>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</si>
  <si>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</si>
  <si>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</si>
  <si>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</si>
  <si>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</si>
  <si>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</si>
  <si>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</si>
  <si>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</si>
  <si>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</si>
  <si>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</si>
  <si>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</si>
  <si>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</si>
  <si>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</si>
  <si>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</si>
  <si>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</si>
  <si>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</si>
  <si>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</si>
  <si>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</si>
  <si>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</si>
  <si>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</si>
  <si>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</si>
  <si>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</si>
  <si>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</si>
  <si>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</si>
  <si>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</si>
  <si>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</si>
  <si>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</si>
  <si>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</si>
  <si>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</si>
  <si>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</si>
  <si>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</si>
  <si>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</si>
  <si>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</si>
  <si>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</si>
  <si>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</si>
  <si>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</si>
  <si>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</si>
  <si>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</si>
  <si>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</si>
  <si>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</si>
  <si>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</si>
  <si>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</si>
  <si>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</si>
  <si>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</si>
  <si>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</si>
  <si>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</si>
  <si>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</si>
  <si>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</si>
  <si>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</si>
  <si>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</si>
  <si>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</si>
  <si>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</si>
  <si>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</si>
  <si>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</si>
  <si>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</si>
  <si>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</si>
  <si>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</si>
  <si>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</si>
  <si>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</si>
  <si>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</si>
  <si>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</si>
  <si>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</si>
  <si>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</si>
  <si>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</si>
  <si>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</si>
  <si>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</si>
  <si>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</si>
  <si>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</si>
  <si>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</si>
  <si>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</si>
  <si>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</si>
  <si>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</si>
  <si>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</si>
  <si>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</si>
  <si>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</si>
  <si>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</si>
  <si>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</si>
  <si>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</si>
  <si>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</si>
  <si>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</si>
  <si>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</si>
  <si>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</si>
  <si>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</si>
  <si>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</si>
  <si>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</si>
  <si>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</si>
  <si>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</si>
  <si>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</si>
  <si>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</si>
  <si>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</si>
  <si>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</si>
  <si>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</si>
  <si>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</si>
  <si>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</si>
  <si>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</si>
  <si>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</si>
  <si>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</si>
  <si>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</si>
  <si>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</si>
  <si>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</si>
  <si>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</si>
  <si>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</si>
  <si>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</si>
  <si>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</si>
  <si>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</si>
  <si>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</si>
  <si>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</si>
  <si>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</si>
  <si>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</si>
  <si>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</si>
  <si>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</si>
  <si>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</si>
  <si>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</si>
  <si>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</si>
  <si>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</si>
  <si>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</si>
  <si>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</si>
  <si>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</si>
  <si>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</si>
  <si>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</si>
  <si>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</si>
  <si>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</si>
  <si>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</si>
  <si>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</si>
  <si>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</si>
  <si>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</si>
  <si>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</si>
  <si>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</si>
  <si>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</si>
  <si>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</si>
  <si>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</si>
  <si>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</si>
  <si>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</si>
  <si>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</si>
  <si>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</si>
  <si>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</si>
  <si>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</si>
  <si>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</si>
  <si>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</si>
  <si>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</si>
  <si>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</si>
  <si>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</si>
  <si>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</si>
  <si>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</si>
  <si>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</si>
  <si>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</si>
  <si>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</si>
  <si>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</si>
  <si>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</si>
  <si>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</si>
  <si>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</si>
  <si>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</si>
  <si>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</si>
  <si>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</si>
  <si>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</si>
  <si>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</si>
  <si>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</si>
  <si>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</si>
  <si>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</si>
  <si>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</si>
  <si>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</si>
  <si>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</si>
  <si>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</si>
  <si>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</si>
  <si>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</si>
  <si>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</si>
  <si>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</si>
  <si>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</si>
  <si>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</si>
  <si>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</si>
  <si>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</si>
  <si>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</si>
  <si>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</si>
  <si>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</si>
  <si>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</si>
  <si>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</si>
  <si>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</si>
  <si>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</si>
  <si>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</si>
  <si>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</si>
  <si>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</si>
  <si>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</si>
  <si>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</si>
  <si>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</si>
  <si>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</si>
  <si>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</si>
  <si>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</si>
  <si>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</si>
  <si>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</si>
  <si>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</si>
  <si>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</si>
  <si>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</si>
  <si>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</si>
  <si>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</si>
  <si>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</si>
  <si>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</si>
  <si>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</si>
  <si>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</si>
  <si>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</si>
  <si>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</si>
  <si>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</si>
  <si>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</si>
  <si>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</si>
  <si>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</si>
  <si>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</si>
  <si>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</si>
  <si>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</si>
  <si>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</si>
  <si>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</si>
  <si>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</si>
  <si>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</si>
  <si>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</si>
  <si>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</si>
  <si>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</si>
  <si>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</si>
  <si>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</si>
  <si>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</si>
  <si>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</si>
  <si>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</si>
  <si>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</si>
  <si>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</si>
  <si>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</si>
  <si>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</si>
  <si>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</si>
  <si>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</si>
  <si>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</si>
  <si>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</si>
  <si>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</si>
  <si>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</si>
  <si>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</si>
  <si>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</si>
  <si>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</si>
  <si>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</si>
  <si>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</si>
  <si>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</si>
  <si>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</si>
  <si>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</si>
  <si>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</si>
  <si>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</si>
  <si>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</si>
  <si>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</si>
  <si>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</si>
  <si>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</si>
  <si>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</si>
  <si>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</si>
  <si>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</si>
  <si>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</si>
  <si>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</si>
  <si>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</si>
  <si>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</si>
  <si>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</si>
  <si>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</si>
  <si>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</si>
  <si>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</si>
  <si>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</si>
  <si>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</si>
  <si>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</si>
  <si>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</si>
  <si>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</si>
  <si>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</si>
  <si>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</si>
  <si>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</si>
  <si>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</si>
  <si>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</si>
  <si>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</si>
  <si>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</si>
  <si>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</si>
  <si>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</si>
  <si>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</si>
  <si>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</si>
  <si>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</si>
  <si>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</si>
  <si>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</si>
  <si>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</si>
  <si>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</si>
  <si>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</si>
  <si>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</si>
  <si>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</si>
  <si>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</si>
  <si>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</si>
  <si>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</si>
  <si>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</si>
  <si>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</si>
  <si>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</si>
  <si>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</si>
  <si>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</si>
  <si>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</si>
  <si>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</si>
  <si>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</si>
  <si>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</si>
  <si>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</si>
  <si>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</si>
  <si>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</si>
  <si>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</si>
  <si>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</si>
  <si>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</si>
  <si>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</si>
  <si>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</si>
  <si>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</si>
  <si>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</si>
  <si>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</si>
  <si>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</si>
  <si>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</si>
  <si>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</si>
  <si>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</si>
  <si>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</si>
  <si>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</si>
  <si>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</si>
  <si>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</si>
  <si>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</si>
  <si>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</si>
  <si>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</si>
  <si>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</si>
  <si>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</si>
  <si>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</si>
  <si>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</si>
  <si>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</si>
  <si>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</si>
  <si>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</si>
  <si>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</si>
  <si>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</si>
  <si>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</si>
  <si>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</si>
  <si>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</si>
  <si>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</si>
  <si>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</si>
  <si>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</si>
  <si>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</si>
  <si>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</si>
  <si>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</si>
  <si>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</si>
  <si>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</si>
  <si>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</si>
  <si>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</si>
  <si>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</si>
  <si>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</si>
  <si>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</si>
  <si>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</si>
  <si>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</si>
  <si>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</si>
  <si>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</si>
  <si>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</si>
  <si>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</si>
  <si>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</si>
  <si>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</si>
  <si>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</si>
  <si>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</si>
  <si>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</si>
  <si>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</si>
  <si>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</si>
  <si>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</si>
  <si>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</si>
  <si>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</si>
  <si>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</si>
  <si>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</si>
  <si>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</si>
  <si>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</si>
  <si>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</si>
  <si>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</si>
  <si>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</si>
  <si>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</si>
  <si>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</si>
  <si>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</si>
  <si>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</si>
  <si>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</si>
  <si>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</si>
  <si>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</si>
  <si>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</si>
  <si>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</si>
  <si>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</si>
  <si>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</si>
  <si>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</si>
  <si>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</si>
  <si>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</si>
  <si>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</si>
  <si>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</si>
  <si>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</si>
  <si>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</si>
  <si>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</si>
  <si>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</si>
  <si>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</si>
  <si>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</si>
  <si>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</si>
  <si>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</si>
  <si>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</si>
  <si>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</si>
  <si>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</si>
  <si>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</si>
  <si>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</si>
  <si>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</si>
  <si>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</si>
  <si>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</si>
  <si>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</si>
  <si>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</si>
  <si>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</si>
  <si>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</si>
  <si>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</si>
  <si>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</si>
  <si>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</si>
  <si>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</si>
  <si>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</si>
  <si>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</si>
  <si>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</si>
  <si>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</si>
  <si>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</si>
  <si>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</si>
  <si>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</si>
  <si>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</si>
  <si>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</si>
  <si>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</si>
  <si>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</si>
  <si>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</si>
  <si>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</si>
  <si>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</si>
  <si>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</si>
  <si>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</si>
  <si>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</si>
  <si>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</si>
  <si>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</si>
  <si>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</si>
  <si>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</si>
  <si>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</si>
  <si>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</si>
  <si>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</si>
  <si>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</si>
  <si>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</si>
  <si>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</si>
  <si>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</si>
  <si>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</si>
  <si>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</si>
  <si>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</si>
  <si>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</si>
  <si>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</si>
  <si>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</si>
  <si>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</si>
  <si>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</si>
  <si>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</si>
  <si>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</si>
  <si>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</si>
  <si>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</si>
  <si>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</si>
  <si>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</si>
  <si>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</si>
  <si>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</si>
  <si>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</si>
  <si>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</si>
  <si>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</si>
  <si>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</si>
  <si>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</si>
  <si>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</si>
  <si>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</si>
  <si>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</si>
  <si>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</si>
  <si>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</si>
  <si>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</si>
  <si>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</si>
  <si>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</si>
  <si>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</si>
  <si>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</si>
  <si>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</si>
  <si>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</si>
  <si>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</si>
  <si>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</si>
  <si>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</si>
  <si>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</si>
  <si>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</si>
  <si>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</si>
  <si>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</si>
  <si>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</si>
  <si>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</si>
  <si>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</si>
  <si>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</si>
  <si>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</si>
  <si>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</si>
  <si>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</si>
  <si>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</si>
  <si>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</si>
  <si>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</si>
  <si>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</si>
  <si>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</si>
  <si>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</si>
  <si>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</si>
  <si>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</si>
  <si>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</si>
  <si>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</si>
  <si>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</si>
  <si>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</si>
  <si>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</si>
  <si>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</si>
  <si>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</si>
  <si>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</si>
  <si>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</si>
  <si>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</si>
  <si>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</si>
  <si>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</si>
  <si>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</si>
  <si>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</si>
  <si>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</si>
  <si>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</si>
  <si>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</si>
  <si>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</si>
  <si>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</si>
  <si>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</si>
  <si>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</si>
  <si>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</si>
  <si>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</si>
  <si>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</si>
  <si>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</si>
  <si>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</si>
  <si>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</si>
  <si>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</si>
  <si>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</si>
  <si>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</si>
  <si>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</si>
  <si>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</si>
  <si>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</si>
  <si>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</si>
  <si>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</si>
  <si>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</si>
  <si>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</si>
  <si>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</si>
  <si>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</si>
  <si>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</si>
  <si>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</si>
  <si>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</si>
  <si>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</si>
  <si>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</si>
  <si>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</si>
  <si>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</si>
  <si>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</si>
  <si>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</si>
  <si>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</si>
  <si>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</si>
  <si>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</si>
  <si>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</si>
  <si>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</si>
  <si>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</si>
  <si>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</si>
  <si>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</si>
  <si>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</si>
  <si>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</si>
  <si>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</si>
  <si>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</si>
  <si>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</si>
  <si>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</si>
  <si>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</si>
  <si>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</si>
  <si>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</si>
  <si>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</si>
  <si>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</si>
  <si>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</si>
  <si>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</si>
  <si>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</si>
  <si>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</si>
  <si>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</si>
  <si>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</si>
  <si>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</si>
  <si>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</si>
  <si>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</si>
  <si>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</si>
  <si>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</si>
  <si>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</si>
  <si>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</si>
  <si>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</si>
  <si>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</si>
  <si>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</si>
  <si>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</si>
  <si>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</si>
  <si>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</si>
  <si>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</si>
  <si>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</si>
  <si>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</si>
  <si>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</si>
  <si>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</si>
  <si>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</si>
  <si>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</si>
  <si>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</si>
  <si>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</si>
  <si>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</si>
  <si>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</si>
  <si>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</si>
  <si>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</si>
  <si>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</si>
  <si>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</si>
  <si>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</si>
  <si>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</si>
  <si>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</si>
  <si>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</si>
  <si>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</si>
  <si>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</si>
  <si>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</si>
  <si>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</si>
  <si>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</si>
  <si>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</si>
  <si>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</si>
  <si>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</si>
  <si>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</si>
  <si>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</si>
  <si>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</si>
  <si>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</si>
  <si>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</si>
  <si>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</si>
  <si>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</si>
  <si>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</si>
  <si>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</si>
  <si>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</si>
  <si>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</si>
  <si>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</si>
  <si>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</si>
  <si>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</si>
  <si>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</si>
  <si>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</si>
  <si>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</si>
  <si>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</si>
  <si>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</si>
  <si>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</si>
  <si>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</si>
  <si>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</si>
  <si>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</si>
  <si>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</si>
  <si>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</si>
  <si>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</si>
  <si>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</si>
  <si>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</si>
  <si>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</si>
  <si>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</si>
  <si>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</si>
  <si>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</si>
  <si>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</si>
  <si>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</si>
  <si>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</si>
  <si>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</si>
  <si>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</si>
  <si>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</si>
  <si>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</si>
  <si>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</si>
  <si>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</si>
  <si>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</si>
  <si>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</si>
  <si>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</si>
  <si>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</si>
  <si>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</si>
  <si>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</si>
  <si>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</si>
  <si>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</si>
  <si>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</si>
  <si>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</si>
  <si>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</si>
  <si>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</si>
  <si>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</si>
  <si>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</si>
  <si>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</si>
  <si>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</si>
  <si>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</si>
  <si>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</si>
  <si>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</si>
  <si>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</si>
  <si>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</si>
  <si>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</si>
  <si>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</si>
  <si>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</si>
  <si>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</si>
  <si>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</si>
  <si>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</si>
  <si>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</si>
  <si>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</si>
  <si>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</si>
  <si>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</si>
  <si>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</si>
  <si>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</si>
  <si>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</si>
  <si>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</si>
  <si>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</si>
  <si>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</si>
  <si>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</si>
  <si>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</si>
  <si>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</si>
  <si>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</si>
  <si>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</si>
  <si>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</si>
  <si>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</si>
  <si>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</si>
  <si>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</si>
  <si>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</si>
  <si>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</si>
  <si>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</si>
  <si>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</si>
  <si>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</si>
  <si>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</si>
  <si>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</si>
  <si>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</si>
  <si>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</si>
  <si>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</si>
  <si>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</si>
  <si>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</si>
  <si>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</si>
  <si>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</si>
  <si>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</si>
  <si>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</si>
  <si>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</si>
  <si>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</si>
  <si>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</si>
  <si>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</si>
  <si>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</si>
  <si>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</si>
  <si>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</si>
  <si>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</si>
  <si>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</si>
  <si>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</si>
  <si>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</si>
  <si>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</si>
  <si>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</si>
  <si>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</si>
  <si>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</si>
  <si>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</si>
  <si>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</si>
  <si>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</si>
  <si>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</si>
  <si>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</si>
  <si>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</si>
  <si>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</si>
  <si>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</si>
  <si>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</si>
  <si>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</si>
  <si>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</si>
  <si>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</si>
  <si>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</si>
  <si>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</si>
  <si>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</si>
  <si>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</si>
  <si>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</si>
  <si>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</si>
  <si>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</si>
  <si>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</si>
  <si>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</si>
  <si>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</si>
  <si>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</si>
  <si>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</si>
  <si>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</si>
  <si>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</si>
  <si>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</si>
  <si>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</si>
  <si>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</si>
  <si>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</si>
  <si>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</si>
  <si>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</si>
  <si>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</si>
  <si>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</si>
  <si>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</si>
  <si>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</si>
  <si>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</si>
  <si>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</si>
  <si>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</si>
  <si>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</si>
  <si>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</si>
  <si>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</si>
  <si>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</si>
  <si>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</si>
  <si>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</si>
  <si>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</si>
  <si>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</si>
  <si>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</si>
  <si>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</si>
  <si>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</si>
  <si>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</si>
  <si>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</si>
  <si>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</si>
  <si>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</si>
  <si>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</si>
  <si>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</si>
  <si>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</si>
  <si>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</si>
  <si>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</si>
  <si>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</si>
  <si>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</si>
  <si>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</si>
  <si>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</si>
  <si>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</si>
  <si>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</si>
  <si>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</si>
  <si>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</si>
  <si>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</si>
  <si>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</si>
  <si>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</si>
  <si>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</si>
  <si>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</si>
  <si>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</si>
  <si>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</si>
  <si>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</si>
  <si>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</si>
  <si>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</si>
  <si>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</si>
  <si>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</si>
  <si>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</si>
  <si>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</si>
  <si>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</si>
  <si>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</si>
  <si>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</si>
  <si>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</si>
  <si>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</si>
  <si>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</si>
  <si>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</si>
  <si>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</si>
  <si>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</si>
  <si>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</si>
  <si>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</si>
  <si>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</si>
  <si>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</si>
  <si>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</si>
  <si>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</si>
  <si>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</si>
  <si>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</si>
  <si>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</si>
  <si>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</si>
  <si>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</si>
  <si>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</si>
  <si>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</si>
  <si>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</si>
  <si>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</si>
  <si>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</si>
  <si>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</si>
  <si>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</si>
  <si>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</si>
  <si>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</si>
  <si>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</si>
  <si>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</si>
  <si>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</si>
  <si>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</si>
  <si>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</si>
  <si>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</si>
  <si>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</si>
  <si>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</si>
  <si>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</si>
  <si>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</si>
  <si>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</si>
  <si>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</si>
  <si>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</si>
  <si>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</si>
  <si>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</si>
  <si>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</si>
  <si>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</si>
  <si>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</si>
  <si>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</si>
  <si>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</si>
  <si>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</si>
  <si>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</si>
  <si>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</si>
  <si>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</si>
  <si>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</si>
  <si>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</si>
  <si>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</si>
  <si>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</si>
  <si>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</si>
  <si>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</si>
  <si>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</si>
  <si>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</si>
  <si>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</si>
  <si>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</si>
  <si>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</si>
  <si>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</si>
  <si>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</si>
  <si>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</si>
  <si>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</si>
  <si>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</si>
  <si>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</si>
  <si>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</si>
  <si>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</si>
  <si>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</si>
  <si>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</si>
  <si>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</si>
  <si>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</si>
  <si>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</si>
  <si>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</si>
  <si>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</si>
  <si>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</si>
  <si>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</si>
  <si>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</si>
  <si>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</si>
  <si>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</si>
  <si>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</si>
  <si>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</si>
  <si>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</si>
  <si>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</si>
  <si>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</si>
  <si>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</si>
  <si>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</si>
  <si>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</si>
  <si>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</si>
  <si>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</si>
  <si>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</si>
  <si>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</si>
  <si>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</si>
  <si>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</si>
  <si>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</si>
  <si>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</si>
  <si>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</si>
  <si>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</si>
  <si>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</si>
  <si>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</si>
  <si>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</si>
  <si>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</si>
  <si>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</si>
  <si>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</si>
  <si>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</si>
  <si>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</si>
  <si>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</si>
  <si>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</si>
  <si>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</si>
  <si>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</si>
  <si>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</si>
  <si>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</si>
  <si>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</si>
  <si>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</si>
  <si>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</si>
  <si>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</si>
  <si>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</si>
  <si>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</si>
  <si>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</si>
  <si>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</si>
  <si>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</si>
  <si>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</si>
  <si>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</si>
  <si>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</si>
  <si>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</si>
  <si>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</si>
  <si>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</si>
  <si>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</si>
  <si>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</si>
  <si>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</si>
  <si>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</si>
  <si>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</si>
  <si>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</si>
  <si>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</si>
  <si>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</si>
  <si>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</si>
  <si>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</si>
  <si>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</si>
  <si>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</si>
  <si>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</si>
  <si>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</si>
  <si>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</si>
  <si>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</si>
  <si>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</si>
  <si>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</si>
  <si>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</si>
  <si>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</si>
  <si>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</si>
  <si>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</si>
  <si>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</si>
  <si>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</si>
  <si>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</si>
  <si>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</si>
  <si>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</si>
  <si>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</si>
  <si>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</si>
  <si>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</si>
  <si>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</si>
  <si>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</si>
  <si>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</si>
  <si>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</si>
  <si>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</si>
  <si>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</si>
  <si>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</si>
  <si>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</si>
  <si>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</si>
  <si>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</si>
  <si>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</si>
  <si>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</si>
  <si>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</si>
  <si>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</si>
  <si>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</si>
  <si>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</si>
  <si>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</si>
  <si>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</si>
  <si>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</si>
  <si>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</si>
  <si>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</si>
  <si>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</si>
  <si>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</si>
  <si>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</si>
  <si>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</si>
  <si>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</si>
  <si>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</si>
  <si>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</si>
  <si>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</si>
  <si>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</si>
  <si>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</si>
  <si>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</si>
  <si>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</si>
  <si>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</si>
  <si>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</si>
  <si>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</si>
  <si>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</si>
  <si>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</si>
  <si>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</si>
  <si>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</si>
  <si>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</si>
  <si>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</si>
  <si>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</si>
  <si>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</si>
  <si>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</si>
  <si>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</si>
  <si>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</si>
  <si>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</si>
  <si>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</si>
  <si>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</si>
  <si>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</si>
  <si>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</si>
  <si>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</si>
  <si>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</si>
  <si>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</si>
  <si>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</si>
  <si>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</si>
  <si>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</si>
  <si>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</si>
  <si>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</si>
  <si>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</si>
  <si>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</si>
  <si>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</si>
  <si>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</si>
  <si>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</si>
  <si>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</si>
  <si>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</si>
  <si>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</si>
  <si>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</si>
  <si>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</si>
  <si>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</si>
  <si>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</si>
  <si>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</si>
  <si>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</si>
  <si>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</si>
  <si>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</si>
  <si>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</si>
  <si>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</si>
  <si>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</si>
  <si>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</si>
  <si>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</si>
  <si>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</si>
  <si>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</si>
  <si>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</si>
  <si>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</si>
  <si>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</si>
  <si>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</si>
  <si>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</si>
  <si>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</si>
  <si>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</si>
  <si>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</si>
  <si>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</si>
  <si>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</si>
  <si>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</si>
  <si>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</si>
  <si>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</si>
  <si>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</si>
  <si>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</si>
  <si>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</si>
  <si>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</si>
  <si>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</si>
  <si>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</si>
  <si>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</si>
  <si>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</si>
  <si>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</si>
  <si>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</si>
  <si>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</si>
  <si>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</si>
  <si>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</si>
  <si>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</si>
  <si>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</si>
  <si>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</si>
  <si>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</si>
  <si>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</si>
  <si>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</si>
  <si>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</si>
  <si>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</si>
  <si>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</si>
  <si>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</si>
  <si>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</si>
  <si>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</si>
  <si>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</si>
  <si>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</si>
  <si>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</si>
  <si>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</si>
  <si>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</si>
  <si>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</si>
  <si>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</si>
  <si>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</si>
  <si>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</si>
  <si>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</si>
  <si>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</si>
  <si>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</si>
  <si>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</si>
  <si>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</si>
  <si>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</si>
  <si>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</si>
  <si>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</si>
  <si>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</si>
  <si>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</si>
  <si>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</si>
  <si>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</si>
  <si>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</si>
  <si>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</si>
  <si>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</si>
  <si>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</si>
  <si>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</si>
  <si>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</si>
  <si>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</si>
  <si>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</si>
  <si>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</si>
  <si>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</si>
  <si>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</si>
  <si>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</si>
  <si>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</si>
  <si>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</si>
  <si>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</si>
  <si>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</si>
  <si>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</si>
  <si>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</si>
  <si>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</si>
  <si>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</si>
  <si>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</si>
  <si>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</si>
  <si>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</si>
  <si>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</si>
  <si>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</si>
  <si>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</si>
  <si>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</si>
  <si>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</si>
  <si>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</si>
  <si>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</si>
  <si>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</si>
  <si>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</si>
  <si>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</si>
  <si>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</si>
  <si>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</si>
  <si>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</si>
  <si>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</si>
  <si>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</si>
  <si>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</si>
  <si>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</si>
  <si>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</si>
  <si>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</si>
  <si>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</si>
  <si>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</si>
  <si>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</si>
  <si>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</si>
  <si>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</si>
  <si>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</si>
  <si>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</si>
  <si>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</si>
  <si>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</si>
  <si>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</si>
  <si>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</si>
  <si>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</si>
  <si>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</si>
  <si>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</si>
  <si>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</si>
  <si>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</si>
  <si>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</si>
  <si>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</si>
  <si>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</si>
  <si>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</si>
  <si>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</si>
  <si>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</si>
  <si>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</si>
  <si>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</si>
  <si>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</si>
  <si>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</si>
  <si>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</si>
  <si>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</si>
  <si>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</si>
  <si>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</si>
  <si>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</si>
  <si>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</si>
  <si>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</si>
  <si>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</si>
  <si>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</si>
  <si>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</si>
  <si>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</si>
  <si>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</si>
  <si>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</si>
  <si>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</si>
  <si>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</si>
  <si>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</si>
  <si>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</si>
  <si>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</si>
  <si>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</si>
  <si>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</si>
  <si>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</si>
  <si>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</si>
  <si>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</si>
  <si>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</si>
  <si>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</si>
  <si>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</si>
  <si>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</si>
  <si>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</si>
  <si>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</si>
  <si>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</si>
  <si>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</si>
  <si>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</si>
  <si>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</si>
  <si>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</si>
  <si>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</si>
  <si>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</si>
  <si>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</si>
  <si>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</si>
  <si>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</si>
  <si>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</si>
  <si>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</si>
  <si>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</si>
  <si>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</si>
  <si>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</si>
  <si>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</si>
  <si>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</si>
  <si>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</si>
  <si>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</si>
  <si>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</si>
  <si>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</si>
  <si>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</si>
  <si>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</si>
  <si>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</si>
  <si>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</si>
  <si>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</si>
  <si>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</si>
  <si>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</si>
  <si>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</si>
  <si>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</si>
  <si>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</si>
  <si>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</si>
  <si>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</si>
  <si>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</si>
  <si>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</si>
  <si>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</si>
  <si>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</si>
  <si>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</si>
  <si>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</si>
  <si>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</si>
  <si>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</si>
  <si>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</si>
  <si>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</si>
  <si>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</si>
  <si>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</si>
  <si>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</si>
  <si>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</si>
  <si>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</si>
  <si>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</si>
  <si>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</si>
  <si>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</si>
  <si>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</si>
  <si>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</si>
  <si>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</si>
  <si>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</si>
  <si>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</si>
  <si>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</si>
  <si>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</si>
  <si>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</si>
  <si>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</si>
  <si>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</si>
  <si>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</si>
  <si>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</si>
  <si>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</si>
  <si>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</si>
  <si>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</si>
  <si>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</si>
  <si>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</si>
  <si>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</si>
  <si>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</si>
  <si>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</si>
  <si>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</si>
  <si>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</si>
  <si>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</si>
  <si>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</si>
  <si>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</si>
  <si>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</si>
  <si>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</si>
  <si>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</si>
  <si>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</si>
  <si>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</si>
  <si>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</si>
  <si>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</si>
  <si>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</si>
  <si>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</si>
  <si>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</si>
  <si>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</si>
  <si>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</si>
  <si>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</si>
  <si>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</si>
  <si>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</si>
  <si>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</si>
  <si>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</si>
  <si>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</si>
  <si>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</si>
  <si>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</si>
  <si>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</si>
  <si>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</si>
  <si>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</si>
  <si>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</si>
  <si>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</si>
  <si>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</si>
  <si>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</si>
  <si>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</si>
  <si>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</si>
  <si>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</si>
  <si>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</si>
  <si>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</si>
  <si>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</si>
  <si>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</si>
  <si>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</si>
  <si>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</si>
  <si>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</si>
  <si>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</si>
  <si>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</si>
  <si>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</si>
  <si>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</si>
  <si>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</si>
  <si>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</si>
  <si>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</si>
  <si>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</si>
  <si>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</si>
  <si>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</si>
  <si>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</si>
  <si>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</si>
  <si>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</si>
  <si>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</si>
  <si>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</si>
  <si>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</si>
  <si>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</si>
  <si>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</si>
  <si>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</si>
  <si>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</si>
  <si>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</si>
  <si>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</si>
  <si>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</si>
  <si>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</si>
  <si>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</si>
  <si>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</si>
  <si>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</si>
  <si>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</si>
  <si>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</si>
  <si>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</si>
  <si>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</si>
  <si>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</si>
  <si>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</si>
  <si>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</si>
  <si>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</si>
  <si>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</si>
  <si>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</si>
  <si>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</si>
  <si>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</si>
  <si>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</si>
  <si>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</si>
  <si>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</si>
  <si>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</si>
  <si>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</si>
  <si>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</si>
  <si>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</si>
  <si>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</si>
  <si>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</si>
  <si>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</si>
  <si>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</si>
  <si>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</si>
  <si>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</si>
  <si>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</si>
  <si>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</si>
  <si>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</si>
  <si>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</si>
  <si>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</si>
  <si>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</si>
  <si>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</si>
  <si>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</si>
  <si>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</si>
  <si>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</si>
  <si>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</si>
  <si>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</si>
  <si>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</si>
  <si>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</si>
  <si>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</si>
  <si>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</si>
  <si>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</si>
  <si>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</si>
  <si>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</si>
  <si>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</si>
  <si>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</si>
  <si>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</si>
  <si>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</si>
  <si>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</si>
  <si>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</si>
  <si>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</si>
  <si>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</si>
  <si>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</si>
  <si>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</si>
  <si>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</si>
  <si>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</si>
  <si>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</si>
  <si>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</si>
  <si>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</si>
  <si>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</si>
  <si>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</si>
  <si>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</si>
  <si>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</si>
  <si>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</si>
  <si>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</si>
  <si>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</si>
  <si>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</si>
  <si>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</si>
  <si>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</si>
  <si>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</si>
  <si>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</si>
  <si>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</si>
  <si>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</si>
  <si>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</si>
  <si>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</si>
  <si>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</si>
  <si>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</si>
  <si>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</si>
  <si>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</si>
  <si>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</si>
  <si>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</si>
  <si>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</si>
  <si>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</si>
  <si>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</si>
  <si>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</si>
  <si>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</si>
  <si>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</si>
  <si>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</si>
  <si>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</si>
  <si>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</si>
  <si>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</si>
  <si>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</si>
  <si>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</si>
  <si>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</si>
  <si>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</si>
  <si>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</si>
  <si>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</si>
  <si>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</si>
  <si>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</si>
  <si>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</si>
  <si>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</si>
  <si>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</si>
  <si>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</si>
  <si>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</si>
  <si>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</si>
  <si>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</si>
  <si>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</si>
  <si>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</si>
  <si>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</si>
  <si>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</si>
  <si>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</si>
  <si>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</si>
  <si>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</si>
  <si>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</si>
  <si>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</si>
  <si>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</si>
  <si>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</si>
  <si>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</si>
  <si>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</si>
  <si>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</si>
  <si>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</si>
  <si>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</si>
  <si>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</si>
  <si>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</si>
  <si>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</si>
  <si>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</si>
  <si>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</si>
  <si>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</si>
  <si>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</si>
  <si>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</si>
  <si>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</si>
  <si>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</si>
  <si>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</si>
  <si>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</si>
  <si>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</si>
  <si>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</si>
  <si>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</si>
  <si>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</si>
  <si>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</si>
  <si>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</si>
  <si>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</si>
  <si>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</si>
  <si>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</si>
  <si>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</si>
  <si>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</si>
  <si>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</si>
  <si>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</si>
  <si>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</si>
  <si>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</si>
  <si>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</si>
  <si>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</si>
  <si>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</si>
  <si>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</si>
  <si>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</si>
  <si>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</si>
  <si>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</si>
  <si>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</si>
  <si>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</si>
  <si>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</si>
  <si>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</si>
  <si>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</si>
  <si>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</si>
  <si>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</si>
  <si>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</si>
  <si>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</si>
  <si>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</si>
  <si>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</si>
  <si>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</si>
  <si>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</si>
  <si>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</si>
  <si>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</si>
  <si>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</si>
  <si>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</si>
  <si>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</si>
  <si>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</si>
  <si>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</si>
  <si>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</si>
  <si>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</si>
  <si>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</si>
  <si>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</si>
  <si>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</si>
  <si>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</si>
  <si>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</si>
  <si>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</si>
  <si>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</si>
  <si>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</si>
  <si>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</si>
  <si>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</si>
  <si>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</si>
  <si>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</si>
  <si>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</si>
  <si>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</si>
  <si>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</si>
  <si>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</si>
  <si>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</si>
  <si>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</si>
  <si>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</si>
  <si>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</si>
  <si>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</si>
  <si>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</si>
  <si>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</si>
  <si>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</si>
  <si>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</si>
  <si>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</si>
  <si>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</si>
  <si>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</si>
  <si>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</si>
  <si>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</si>
  <si>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</si>
  <si>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</si>
  <si>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</si>
  <si>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</si>
  <si>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</si>
  <si>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</si>
  <si>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</si>
  <si>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</si>
  <si>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</si>
  <si>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</si>
  <si>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</si>
  <si>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</si>
  <si>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</si>
  <si>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</si>
  <si>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</si>
  <si>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</si>
  <si>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</si>
  <si>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</si>
  <si>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</si>
  <si>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</si>
  <si>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</si>
  <si>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</si>
  <si>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</si>
  <si>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</si>
  <si>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</si>
  <si>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</si>
  <si>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</si>
  <si>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</si>
  <si>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</si>
  <si>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</si>
  <si>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</si>
  <si>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</si>
  <si>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</si>
  <si>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</si>
  <si>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</si>
  <si>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</si>
  <si>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</si>
  <si>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</si>
  <si>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</si>
  <si>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</si>
  <si>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</si>
  <si>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</si>
  <si>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</si>
  <si>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</si>
  <si>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</si>
  <si>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</si>
  <si>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</si>
  <si>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</si>
  <si>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</si>
  <si>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</si>
  <si>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</si>
  <si>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</si>
  <si>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</si>
  <si>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</si>
  <si>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</si>
  <si>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</si>
  <si>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</si>
  <si>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</si>
  <si>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</si>
  <si>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</si>
  <si>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</si>
  <si>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</si>
  <si>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</si>
  <si>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</si>
  <si>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</si>
  <si>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</si>
  <si>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</si>
  <si>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</si>
  <si>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</si>
  <si>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</si>
  <si>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</si>
  <si>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</si>
  <si>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</si>
  <si>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</si>
  <si>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</si>
  <si>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</si>
  <si>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</si>
  <si>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</si>
  <si>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</si>
  <si>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</si>
  <si>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</si>
  <si>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</si>
  <si>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</si>
  <si>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</si>
  <si>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</si>
  <si>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</si>
  <si>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</si>
  <si>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</si>
  <si>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</si>
  <si>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</si>
  <si>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</si>
  <si>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</si>
  <si>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</si>
  <si>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</si>
  <si>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</si>
  <si>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</si>
  <si>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</si>
  <si>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</si>
  <si>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</si>
  <si>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</si>
  <si>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</si>
  <si>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</si>
  <si>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</si>
  <si>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</si>
  <si>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</si>
  <si>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</si>
  <si>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</si>
  <si>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</si>
  <si>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</si>
  <si>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</si>
  <si>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</si>
  <si>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</si>
  <si>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</si>
  <si>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</si>
  <si>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</si>
  <si>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</si>
  <si>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</si>
  <si>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</si>
  <si>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</si>
  <si>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</si>
  <si>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</si>
  <si>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</si>
  <si>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</si>
  <si>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</si>
  <si>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</si>
  <si>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</si>
  <si>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</si>
  <si>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</si>
  <si>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</si>
  <si>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</si>
  <si>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</si>
  <si>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</si>
  <si>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</si>
  <si>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</si>
  <si>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</si>
  <si>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</si>
  <si>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</si>
  <si>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</si>
  <si>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</si>
  <si>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</si>
  <si>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</si>
  <si>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</si>
  <si>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</si>
  <si>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</si>
  <si>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</si>
  <si>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</si>
  <si>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</si>
  <si>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</si>
  <si>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</si>
  <si>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</si>
  <si>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</si>
  <si>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</si>
  <si>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</si>
  <si>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</si>
  <si>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</si>
  <si>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</si>
  <si>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</si>
  <si>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</si>
  <si>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</si>
  <si>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</si>
  <si>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</si>
  <si>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</si>
  <si>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</si>
  <si>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</si>
  <si>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</si>
  <si>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</si>
  <si>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</si>
  <si>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</si>
  <si>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</si>
  <si>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</si>
  <si>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</si>
  <si>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</si>
  <si>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</si>
  <si>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</si>
  <si>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</si>
  <si>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</si>
  <si>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</si>
  <si>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</si>
  <si>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</si>
  <si>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</si>
  <si>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</si>
  <si>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</si>
  <si>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</si>
  <si>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</si>
  <si>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</si>
  <si>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</si>
  <si>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</si>
  <si>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</si>
  <si>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</si>
  <si>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</si>
  <si>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</si>
  <si>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</si>
  <si>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</si>
  <si>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</si>
  <si>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</si>
  <si>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</si>
  <si>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</si>
  <si>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</si>
  <si>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</si>
  <si>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</si>
  <si>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</si>
  <si>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</si>
  <si>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</si>
  <si>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</si>
  <si>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</si>
  <si>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</si>
  <si>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</si>
  <si>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</si>
  <si>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</si>
  <si>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</si>
  <si>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</si>
  <si>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</si>
  <si>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</si>
  <si>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</si>
  <si>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</si>
  <si>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</si>
  <si>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</si>
  <si>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</si>
  <si>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</si>
  <si>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</si>
  <si>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</si>
  <si>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</si>
  <si>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</si>
  <si>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</si>
  <si>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</si>
  <si>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</si>
  <si>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</si>
  <si>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</si>
  <si>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</si>
  <si>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</si>
  <si>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</si>
  <si>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</si>
  <si>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</si>
  <si>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</si>
  <si>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</si>
  <si>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</si>
  <si>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</si>
  <si>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</si>
  <si>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</si>
  <si>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</si>
  <si>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</si>
  <si>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</si>
  <si>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</si>
  <si>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</si>
  <si>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</si>
  <si>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</si>
  <si>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</si>
  <si>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</si>
  <si>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</si>
  <si>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</si>
  <si>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</si>
  <si>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</si>
  <si>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</si>
  <si>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</si>
  <si>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</si>
  <si>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</si>
  <si>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</si>
  <si>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</si>
  <si>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</si>
  <si>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</si>
  <si>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</si>
  <si>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</si>
  <si>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</si>
  <si>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</si>
  <si>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</si>
  <si>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</si>
  <si>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</si>
  <si>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</si>
  <si>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</si>
  <si>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</si>
  <si>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</si>
  <si>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</si>
  <si>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</si>
  <si>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</si>
  <si>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</si>
  <si>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</si>
  <si>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</si>
  <si>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</si>
  <si>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</si>
  <si>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</si>
  <si>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</si>
  <si>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</si>
  <si>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</si>
  <si>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</si>
  <si>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</si>
  <si>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</si>
  <si>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</si>
  <si>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</si>
  <si>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</si>
  <si>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</si>
  <si>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</si>
  <si>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</si>
  <si>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</si>
  <si>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</si>
  <si>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</si>
  <si>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</si>
  <si>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</si>
  <si>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</si>
  <si>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</si>
  <si>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</si>
  <si>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</si>
  <si>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</si>
  <si>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</si>
  <si>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</si>
  <si>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</si>
  <si>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</si>
  <si>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</si>
  <si>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</si>
  <si>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</si>
  <si>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</si>
  <si>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</si>
  <si>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</si>
  <si>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</si>
  <si>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</si>
  <si>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</si>
  <si>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</si>
  <si>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</si>
  <si>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</si>
  <si>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</si>
  <si>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</si>
  <si>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</si>
  <si>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</si>
  <si>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</si>
  <si>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</si>
  <si>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</si>
  <si>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</si>
  <si>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</si>
  <si>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</si>
  <si>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</si>
  <si>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</si>
  <si>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</si>
  <si>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</si>
  <si>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</si>
  <si>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</si>
  <si>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</si>
  <si>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</si>
  <si>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</si>
  <si>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</si>
  <si>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</si>
  <si>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</si>
  <si>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</si>
  <si>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</si>
  <si>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</si>
  <si>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</si>
  <si>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</si>
  <si>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</si>
  <si>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</si>
  <si>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</si>
  <si>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</si>
  <si>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</si>
  <si>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</si>
  <si>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</si>
  <si>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</si>
  <si>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</si>
  <si>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</si>
  <si>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</si>
  <si>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</si>
  <si>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</si>
  <si>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</si>
  <si>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</si>
  <si>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</si>
  <si>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</si>
  <si>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</si>
  <si>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</si>
  <si>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</si>
  <si>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</si>
  <si>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</si>
  <si>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</si>
  <si>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</si>
  <si>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</si>
  <si>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</si>
  <si>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</si>
  <si>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</si>
  <si>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</si>
  <si>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</si>
  <si>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</si>
  <si>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</si>
  <si>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</si>
  <si>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</si>
  <si>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</si>
  <si>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</si>
  <si>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</si>
  <si>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</si>
  <si>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</si>
  <si>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</si>
  <si>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</si>
  <si>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</si>
  <si>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</si>
  <si>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</si>
  <si>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</si>
  <si>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</si>
  <si>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</si>
  <si>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</si>
  <si>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</si>
  <si>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</si>
  <si>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</si>
  <si>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</si>
  <si>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</si>
  <si>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</si>
  <si>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</si>
  <si>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</si>
  <si>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</si>
  <si>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</si>
  <si>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</si>
  <si>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</si>
  <si>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</si>
  <si>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</si>
  <si>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</si>
  <si>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</si>
  <si>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</si>
  <si>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</si>
  <si>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</si>
  <si>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</si>
  <si>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</si>
  <si>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</si>
  <si>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</si>
  <si>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</si>
  <si>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</si>
  <si>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</si>
  <si>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</si>
  <si>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</si>
  <si>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</si>
  <si>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</si>
  <si>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</si>
  <si>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</si>
  <si>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</si>
  <si>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</si>
  <si>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</si>
  <si>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</si>
  <si>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</si>
  <si>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</si>
  <si>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</si>
  <si>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</si>
  <si>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</si>
  <si>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</si>
  <si>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</si>
  <si>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</si>
  <si>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</si>
  <si>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</si>
  <si>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</si>
  <si>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</si>
  <si>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</si>
  <si>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</si>
  <si>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</si>
  <si>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</si>
  <si>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</si>
  <si>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</si>
  <si>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</si>
  <si>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</si>
  <si>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</si>
  <si>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</si>
  <si>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</si>
  <si>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</si>
  <si>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</si>
  <si>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</si>
  <si>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</si>
  <si>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</si>
  <si>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</si>
  <si>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</si>
  <si>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</si>
  <si>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</si>
  <si>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</si>
  <si>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</si>
  <si>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</si>
  <si>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</si>
  <si>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</si>
  <si>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</si>
  <si>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</si>
  <si>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</si>
  <si>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</si>
  <si>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</si>
  <si>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</si>
  <si>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</si>
  <si>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</si>
  <si>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</si>
  <si>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</si>
  <si>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</si>
  <si>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</si>
  <si>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</si>
  <si>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</si>
  <si>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</si>
  <si>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</si>
  <si>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</si>
  <si>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</si>
  <si>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</si>
  <si>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</si>
  <si>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</si>
  <si>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</si>
  <si>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</si>
  <si>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</si>
  <si>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</si>
  <si>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</si>
  <si>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</si>
  <si>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</si>
  <si>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</si>
  <si>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</si>
  <si>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</si>
  <si>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</si>
  <si>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</si>
  <si>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</si>
  <si>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</si>
  <si>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</si>
  <si>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</si>
  <si>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</si>
  <si>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</si>
  <si>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</si>
  <si>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</si>
  <si>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</si>
  <si>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</si>
  <si>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</si>
  <si>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</si>
  <si>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</si>
  <si>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</si>
  <si>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</si>
  <si>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</si>
  <si>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</si>
  <si>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</si>
  <si>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</si>
  <si>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</si>
  <si>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</si>
  <si>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</si>
  <si>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</si>
  <si>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</si>
  <si>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</si>
  <si>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</si>
  <si>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</si>
  <si>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</si>
  <si>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</si>
  <si>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</si>
  <si>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</si>
  <si>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</si>
  <si>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</si>
  <si>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</si>
  <si>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</si>
  <si>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</si>
  <si>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</si>
  <si>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</si>
  <si>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</si>
  <si>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</si>
  <si>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</si>
  <si>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</si>
  <si>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</si>
  <si>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</si>
  <si>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</si>
  <si>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</si>
  <si>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</si>
  <si>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</si>
  <si>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</si>
  <si>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</si>
  <si>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</si>
  <si>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</si>
  <si>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</si>
  <si>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</si>
  <si>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</si>
  <si>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</si>
  <si>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</si>
  <si>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</si>
  <si>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</si>
  <si>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</si>
  <si>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</si>
  <si>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</si>
  <si>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</si>
  <si>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</si>
  <si>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</si>
  <si>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</si>
  <si>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</si>
  <si>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</si>
  <si>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</si>
  <si>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</si>
  <si>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</si>
  <si>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</si>
  <si>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</si>
  <si>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</si>
  <si>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</si>
  <si>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</si>
  <si>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</si>
  <si>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</si>
  <si>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</si>
  <si>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</si>
  <si>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</si>
  <si>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</si>
  <si>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</si>
  <si>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</si>
  <si>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</si>
  <si>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</si>
  <si>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</si>
  <si>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</si>
  <si>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</si>
  <si>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</si>
  <si>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</si>
  <si>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</si>
  <si>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</si>
  <si>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</si>
  <si>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</si>
  <si>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</si>
  <si>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</si>
  <si>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</si>
  <si>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</si>
  <si>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</si>
  <si>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</si>
  <si>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</si>
  <si>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</si>
  <si>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</si>
  <si>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</si>
  <si>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</si>
  <si>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</si>
  <si>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</si>
  <si>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</si>
  <si>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</si>
  <si>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</si>
  <si>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</si>
  <si>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</si>
  <si>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</si>
  <si>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</si>
  <si>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</si>
  <si>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</si>
  <si>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</si>
  <si>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</si>
  <si>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</si>
  <si>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</si>
  <si>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</si>
  <si>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</si>
  <si>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</si>
  <si>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</si>
  <si>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</si>
  <si>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</si>
  <si>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</si>
  <si>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</si>
  <si>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</si>
  <si>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</si>
  <si>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</si>
  <si>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</si>
  <si>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</si>
  <si>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</si>
  <si>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</si>
  <si>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</si>
  <si>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</si>
  <si>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</si>
  <si>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</si>
  <si>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</si>
  <si>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</si>
  <si>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</si>
  <si>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</si>
  <si>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</si>
  <si>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</si>
  <si>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</si>
  <si>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</si>
  <si>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</si>
  <si>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</si>
  <si>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</si>
  <si>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</si>
  <si>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</si>
  <si>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</si>
  <si>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</si>
  <si>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</si>
  <si>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</si>
  <si>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</si>
  <si>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</si>
  <si>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</si>
  <si>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</si>
  <si>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</si>
  <si>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</si>
  <si>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</si>
  <si>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</si>
  <si>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</si>
  <si>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</si>
  <si>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</si>
  <si>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</si>
  <si>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</si>
  <si>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</si>
  <si>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</si>
  <si>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</si>
  <si>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</si>
  <si>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</si>
  <si>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</si>
  <si>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</si>
  <si>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</si>
  <si>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</si>
  <si>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</si>
  <si>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</si>
  <si>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</si>
  <si>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</si>
  <si>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</si>
  <si>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</si>
  <si>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</si>
  <si>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</si>
  <si>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</si>
  <si>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</si>
  <si>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</si>
  <si>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</si>
  <si>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</si>
  <si>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</si>
  <si>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</si>
  <si>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</si>
  <si>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</si>
  <si>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</si>
  <si>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</si>
  <si>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</si>
  <si>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</si>
  <si>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</si>
  <si>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</si>
  <si>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</si>
  <si>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</si>
  <si>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</si>
  <si>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</si>
  <si>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</si>
  <si>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</si>
  <si>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</si>
  <si>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</si>
  <si>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</si>
  <si>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</si>
  <si>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</si>
  <si>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</si>
  <si>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</si>
  <si>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</si>
  <si>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</si>
  <si>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</si>
  <si>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</si>
  <si>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</si>
  <si>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</si>
  <si>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</si>
  <si>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</si>
  <si>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</si>
  <si>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</si>
  <si>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</si>
  <si>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</si>
  <si>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</si>
  <si>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</si>
  <si>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</si>
  <si>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</si>
  <si>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</si>
  <si>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</si>
  <si>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</si>
  <si>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</si>
  <si>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</si>
  <si>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</si>
  <si>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</si>
  <si>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</si>
  <si>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</si>
  <si>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</si>
  <si>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</si>
  <si>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</si>
  <si>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</si>
  <si>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</si>
  <si>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</si>
  <si>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</si>
  <si>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</si>
  <si>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</si>
  <si>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</si>
  <si>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</si>
  <si>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</si>
  <si>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</si>
  <si>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</si>
  <si>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</si>
  <si>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</si>
  <si>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</si>
  <si>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</si>
  <si>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</si>
  <si>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</si>
  <si>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</si>
  <si>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</si>
  <si>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</si>
  <si>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</si>
  <si>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</si>
  <si>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</si>
  <si>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</si>
  <si>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</si>
  <si>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</si>
  <si>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</si>
  <si>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</si>
  <si>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</si>
  <si>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</si>
  <si>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</si>
  <si>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</si>
  <si>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</si>
  <si>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</si>
  <si>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</si>
  <si>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</si>
  <si>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</si>
  <si>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</si>
  <si>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</si>
  <si>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</si>
  <si>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</si>
  <si>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</si>
  <si>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</si>
  <si>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</si>
  <si>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</si>
  <si>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</si>
  <si>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</si>
  <si>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</si>
  <si>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</si>
  <si>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</si>
  <si>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</si>
  <si>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</si>
  <si>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</si>
  <si>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</si>
  <si>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</si>
  <si>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</si>
  <si>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</si>
  <si>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</si>
  <si>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</si>
  <si>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</si>
  <si>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</si>
  <si>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</si>
  <si>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</si>
  <si>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</si>
  <si>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</si>
  <si>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</si>
  <si>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</si>
  <si>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</si>
  <si>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</si>
  <si>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</si>
  <si>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</si>
  <si>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</si>
  <si>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</si>
  <si>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</si>
  <si>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</si>
  <si>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</si>
  <si>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</si>
  <si>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</si>
  <si>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</si>
  <si>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</si>
  <si>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</si>
  <si>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</si>
  <si>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</si>
  <si>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</si>
  <si>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</si>
  <si>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</si>
  <si>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</si>
  <si>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</si>
  <si>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</si>
  <si>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</si>
  <si>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</si>
  <si>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</si>
  <si>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</si>
  <si>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</si>
  <si>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</si>
  <si>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</si>
  <si>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</si>
  <si>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</si>
  <si>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</si>
  <si>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</si>
  <si>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</si>
  <si>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</si>
  <si>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</si>
  <si>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</si>
  <si>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</si>
  <si>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</si>
  <si>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</si>
  <si>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</si>
  <si>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</si>
  <si>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</si>
  <si>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</si>
  <si>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</si>
  <si>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</si>
  <si>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</si>
  <si>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</si>
  <si>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</si>
  <si>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</si>
  <si>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</si>
  <si>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</si>
  <si>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</si>
  <si>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</si>
  <si>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</si>
  <si>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</si>
  <si>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</si>
  <si>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</si>
  <si>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</si>
  <si>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</si>
  <si>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</si>
  <si>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</si>
  <si>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</si>
  <si>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</si>
  <si>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</si>
  <si>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</si>
  <si>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</si>
  <si>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</si>
  <si>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</si>
  <si>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</si>
  <si>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</si>
  <si>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</si>
  <si>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</si>
  <si>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</si>
  <si>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</si>
  <si>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</si>
  <si>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</si>
  <si>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</si>
  <si>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</si>
  <si>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</si>
  <si>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</si>
  <si>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</si>
  <si>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</si>
  <si>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</si>
  <si>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</si>
  <si>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</si>
  <si>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</si>
  <si>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</si>
  <si>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</si>
  <si>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</si>
  <si>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</si>
  <si>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</si>
  <si>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</si>
  <si>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</si>
  <si>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</si>
  <si>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</si>
  <si>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</si>
  <si>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</si>
  <si>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</si>
  <si>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</si>
  <si>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</si>
  <si>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</si>
  <si>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</si>
  <si>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</si>
  <si>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</si>
  <si>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</si>
  <si>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</si>
  <si>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</si>
  <si>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</si>
  <si>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</si>
  <si>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</si>
  <si>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</si>
  <si>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</si>
  <si>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</si>
  <si>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</si>
  <si>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</si>
  <si>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</si>
  <si>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</si>
  <si>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</si>
  <si>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</si>
  <si>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</si>
  <si>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</si>
  <si>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</si>
  <si>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</si>
  <si>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</si>
  <si>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</si>
  <si>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</si>
  <si>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</si>
  <si>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</si>
  <si>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</si>
  <si>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</si>
  <si>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</si>
  <si>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</si>
  <si>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</si>
  <si>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</si>
  <si>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</si>
  <si>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</si>
  <si>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</si>
  <si>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</si>
  <si>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</si>
  <si>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</si>
  <si>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</si>
  <si>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</si>
  <si>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</si>
  <si>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</si>
  <si>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</si>
  <si>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</si>
  <si>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</si>
  <si>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</si>
  <si>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</si>
  <si>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</si>
  <si>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</si>
  <si>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</si>
  <si>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</si>
  <si>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</si>
  <si>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</si>
  <si>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</si>
  <si>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</si>
  <si>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</si>
  <si>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</si>
  <si>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</si>
  <si>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</si>
  <si>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</si>
  <si>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</si>
  <si>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</si>
  <si>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</si>
  <si>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</si>
  <si>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</si>
  <si>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</si>
  <si>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</si>
  <si>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</si>
  <si>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</si>
  <si>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</si>
  <si>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</si>
  <si>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</si>
  <si>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</si>
  <si>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</si>
  <si>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</si>
  <si>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</si>
  <si>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</si>
  <si>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</si>
  <si>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</si>
  <si>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</si>
  <si>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</si>
  <si>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</si>
  <si>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</si>
  <si>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</si>
  <si>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</si>
  <si>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</si>
  <si>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</si>
  <si>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</si>
  <si>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</si>
  <si>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</si>
  <si>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</si>
  <si>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</si>
  <si>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</si>
  <si>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</si>
  <si>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</si>
  <si>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</si>
  <si>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</si>
  <si>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</si>
  <si>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</si>
  <si>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</si>
  <si>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</si>
  <si>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</si>
  <si>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</si>
  <si>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</si>
  <si>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</si>
  <si>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</si>
  <si>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</si>
  <si>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</si>
  <si>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</si>
  <si>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</si>
  <si>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</si>
  <si>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</si>
  <si>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</si>
  <si>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</si>
  <si>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</si>
  <si>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</si>
  <si>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</si>
  <si>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</si>
  <si>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</si>
  <si>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</si>
  <si>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</si>
  <si>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</si>
  <si>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</si>
  <si>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</si>
  <si>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</si>
  <si>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</si>
  <si>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</si>
  <si>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</si>
  <si>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</si>
  <si>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</si>
  <si>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</si>
  <si>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</si>
  <si>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</si>
  <si>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</si>
  <si>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</si>
  <si>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</si>
  <si>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</si>
  <si>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</si>
  <si>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</si>
  <si>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</si>
  <si>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</si>
  <si>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</si>
  <si>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</si>
  <si>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</si>
  <si>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</si>
  <si>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</si>
  <si>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</si>
  <si>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</si>
  <si>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</si>
  <si>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</si>
  <si>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</si>
  <si>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</si>
  <si>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</si>
  <si>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</si>
  <si>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</si>
  <si>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</si>
  <si>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</si>
  <si>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</si>
  <si>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</si>
  <si>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</si>
  <si>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</si>
  <si>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</si>
  <si>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</si>
  <si>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</si>
  <si>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</si>
  <si>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</si>
  <si>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</si>
  <si>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</si>
  <si>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</si>
  <si>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</si>
  <si>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</si>
  <si>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</si>
  <si>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</si>
  <si>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</si>
  <si>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</si>
  <si>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</si>
  <si>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</si>
  <si>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</si>
  <si>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</si>
  <si>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</si>
  <si>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</si>
  <si>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</si>
  <si>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</si>
  <si>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</si>
  <si>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</si>
  <si>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</si>
  <si>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</si>
  <si>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</si>
  <si>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</si>
  <si>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</si>
  <si>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</si>
  <si>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</si>
  <si>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</si>
  <si>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</si>
  <si>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</si>
  <si>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</si>
  <si>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</si>
  <si>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</si>
  <si>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</si>
  <si>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</si>
  <si>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</si>
  <si>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</si>
  <si>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</si>
  <si>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</si>
  <si>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</si>
  <si>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</si>
  <si>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</si>
  <si>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</si>
  <si>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</si>
  <si>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</si>
  <si>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</si>
  <si>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</si>
  <si>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</si>
  <si>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</si>
  <si>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</si>
  <si>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</si>
  <si>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</si>
  <si>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</si>
  <si>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</si>
  <si>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</si>
  <si>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</si>
  <si>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</si>
  <si>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</si>
  <si>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</si>
  <si>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</si>
  <si>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</si>
  <si>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</si>
  <si>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</si>
  <si>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</si>
  <si>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</si>
  <si>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</si>
  <si>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</si>
  <si>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</si>
  <si>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</si>
  <si>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</si>
  <si>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</si>
  <si>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</si>
  <si>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</si>
  <si>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</si>
  <si>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</si>
  <si>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</si>
  <si>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</si>
  <si>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</si>
  <si>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</si>
  <si>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</si>
  <si>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</si>
  <si>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</si>
  <si>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</si>
  <si>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</si>
  <si>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</si>
  <si>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</si>
  <si>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</si>
  <si>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</si>
  <si>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</si>
  <si>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</si>
  <si>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</si>
  <si>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</si>
  <si>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</si>
  <si>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</si>
  <si>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</si>
  <si>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</si>
  <si>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</si>
  <si>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</si>
  <si>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</si>
  <si>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</si>
  <si>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</si>
  <si>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</si>
  <si>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</si>
  <si>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</si>
  <si>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</si>
  <si>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</si>
  <si>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</si>
  <si>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</si>
  <si>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</si>
  <si>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</si>
  <si>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</si>
  <si>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</si>
  <si>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</si>
  <si>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</si>
  <si>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</si>
  <si>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</si>
  <si>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</si>
  <si>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</si>
  <si>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</si>
  <si>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</si>
  <si>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</si>
  <si>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</si>
  <si>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</si>
  <si>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</si>
  <si>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</si>
  <si>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</si>
  <si>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</si>
  <si>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</si>
  <si>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</si>
  <si>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</si>
  <si>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</si>
  <si>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</si>
  <si>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</si>
  <si>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</si>
  <si>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</si>
  <si>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</si>
  <si>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</si>
  <si>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</si>
  <si>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</si>
  <si>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</si>
  <si>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</si>
  <si>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</si>
  <si>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</si>
  <si>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</si>
  <si>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</si>
  <si>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</si>
  <si>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</si>
  <si>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</si>
  <si>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</si>
  <si>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</si>
  <si>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</si>
  <si>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</si>
  <si>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</si>
  <si>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</si>
  <si>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</si>
  <si>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</si>
  <si>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</si>
  <si>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</si>
  <si>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</si>
  <si>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</si>
  <si>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</si>
  <si>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</si>
  <si>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</si>
  <si>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</si>
  <si>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</si>
  <si>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</si>
  <si>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</si>
  <si>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</si>
  <si>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</si>
  <si>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</si>
  <si>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</si>
  <si>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</si>
  <si>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</si>
  <si>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</si>
  <si>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</si>
  <si>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</si>
  <si>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</si>
  <si>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</si>
  <si>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</si>
  <si>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</si>
  <si>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</si>
  <si>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</si>
  <si>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</si>
  <si>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</si>
  <si>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</si>
  <si>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</si>
  <si>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</si>
  <si>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</si>
  <si>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</si>
  <si>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</si>
  <si>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</si>
  <si>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</si>
  <si>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</si>
  <si>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</si>
  <si>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</si>
  <si>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</si>
  <si>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</si>
  <si>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</si>
  <si>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</si>
  <si>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</si>
  <si>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</si>
  <si>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</si>
  <si>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</si>
  <si>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</si>
  <si>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</si>
  <si>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</si>
  <si>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</si>
  <si>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</si>
  <si>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</si>
  <si>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</si>
  <si>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</si>
  <si>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</si>
  <si>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</si>
  <si>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</si>
  <si>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</si>
  <si>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</si>
  <si>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</si>
  <si>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</si>
  <si>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</si>
  <si>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</si>
  <si>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</si>
  <si>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</si>
  <si>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</si>
  <si>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</si>
  <si>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</si>
  <si>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</si>
  <si>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</si>
  <si>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</si>
  <si>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</si>
  <si>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</si>
  <si>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</si>
  <si>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</si>
  <si>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</si>
  <si>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</si>
  <si>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</si>
  <si>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</si>
  <si>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</si>
  <si>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</si>
  <si>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</si>
  <si>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</si>
  <si>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</si>
  <si>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</si>
  <si>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</si>
  <si>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</si>
  <si>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</si>
  <si>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</si>
  <si>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</si>
  <si>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</si>
  <si>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</si>
  <si>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</si>
  <si>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</si>
  <si>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</si>
  <si>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</si>
  <si>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</si>
  <si>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</si>
  <si>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</si>
  <si>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</si>
  <si>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</si>
  <si>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</si>
  <si>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</si>
  <si>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</si>
  <si>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</si>
  <si>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</si>
  <si>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</si>
  <si>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</si>
  <si>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</si>
  <si>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</si>
  <si>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</si>
  <si>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</si>
  <si>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</si>
  <si>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</si>
  <si>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</si>
  <si>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</si>
  <si>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</si>
  <si>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</si>
  <si>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</si>
  <si>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</si>
  <si>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</si>
  <si>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</si>
  <si>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</si>
  <si>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</si>
  <si>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</si>
  <si>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</si>
  <si>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</si>
  <si>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</si>
  <si>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</si>
  <si>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</si>
  <si>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</si>
  <si>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</si>
  <si>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</si>
  <si>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</si>
  <si>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</si>
  <si>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</si>
  <si>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</si>
  <si>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</si>
  <si>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</si>
  <si>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</si>
  <si>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</si>
  <si>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</si>
  <si>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</si>
  <si>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</si>
  <si>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</si>
  <si>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</si>
  <si>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</si>
  <si>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</si>
  <si>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</si>
  <si>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</si>
  <si>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</si>
  <si>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</si>
  <si>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</si>
  <si>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</si>
  <si>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</si>
  <si>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</si>
  <si>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</si>
  <si>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</si>
  <si>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</si>
  <si>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</si>
  <si>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</si>
  <si>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</si>
  <si>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</si>
  <si>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</si>
  <si>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</si>
  <si>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</si>
  <si>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</si>
  <si>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</si>
  <si>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</si>
  <si>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</si>
  <si>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</si>
  <si>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</si>
  <si>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</si>
  <si>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</si>
  <si>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</si>
  <si>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</si>
  <si>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</si>
  <si>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</si>
  <si>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</si>
  <si>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</si>
  <si>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</si>
  <si>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</si>
  <si>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</si>
  <si>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</si>
  <si>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</si>
  <si>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</si>
  <si>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</si>
  <si>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</si>
  <si>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</si>
  <si>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</si>
  <si>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</si>
  <si>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</si>
  <si>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</si>
  <si>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</si>
  <si>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</si>
  <si>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</si>
  <si>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</si>
  <si>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</si>
  <si>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</si>
  <si>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</si>
  <si>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</si>
  <si>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</si>
  <si>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</si>
  <si>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</si>
  <si>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</si>
  <si>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</si>
  <si>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</si>
  <si>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</si>
  <si>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</si>
  <si>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</si>
  <si>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</si>
  <si>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</si>
  <si>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</si>
  <si>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</si>
  <si>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</si>
  <si>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</si>
  <si>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</si>
  <si>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</si>
  <si>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</si>
  <si>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</si>
  <si>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</si>
  <si>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</si>
  <si>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</si>
  <si>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</si>
  <si>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</si>
  <si>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</si>
  <si>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</si>
  <si>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</si>
  <si>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</si>
  <si>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</si>
  <si>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</si>
  <si>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</si>
  <si>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</si>
  <si>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</si>
  <si>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</si>
  <si>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</si>
  <si>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</si>
  <si>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</si>
  <si>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</si>
  <si>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</si>
  <si>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</si>
  <si>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</si>
  <si>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</si>
  <si>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</si>
  <si>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</si>
  <si>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</si>
  <si>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</si>
  <si>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</si>
  <si>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</si>
  <si>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</si>
  <si>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</si>
  <si>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</si>
  <si>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</si>
  <si>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</si>
  <si>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</si>
  <si>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</si>
  <si>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</si>
  <si>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</si>
  <si>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</si>
  <si>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</si>
  <si>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</si>
  <si>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</si>
  <si>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</si>
  <si>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</si>
  <si>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</si>
  <si>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</si>
  <si>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</si>
  <si>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</si>
  <si>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</si>
  <si>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</si>
  <si>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</si>
  <si>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</si>
  <si>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</si>
  <si>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</si>
  <si>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</si>
  <si>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</si>
  <si>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</si>
  <si>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</si>
  <si>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</si>
  <si>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</si>
  <si>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</si>
  <si>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</si>
  <si>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</si>
  <si>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</si>
  <si>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</si>
  <si>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</si>
  <si>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</si>
  <si>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</si>
  <si>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</si>
  <si>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</si>
  <si>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</si>
  <si>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</si>
  <si>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</si>
  <si>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</si>
  <si>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</si>
  <si>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</si>
  <si>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</si>
  <si>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</si>
  <si>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</si>
  <si>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</si>
  <si>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</si>
  <si>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</si>
  <si>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</si>
  <si>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</si>
  <si>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</si>
  <si>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</si>
  <si>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</si>
  <si>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</si>
  <si>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</si>
  <si>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</si>
  <si>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</si>
  <si>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</si>
  <si>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</si>
  <si>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</si>
  <si>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</si>
  <si>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</si>
  <si>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</si>
  <si>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</si>
  <si>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</si>
  <si>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</si>
  <si>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</si>
  <si>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</si>
  <si>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</si>
  <si>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</si>
  <si>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</si>
  <si>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</si>
  <si>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</si>
  <si>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</si>
  <si>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</si>
  <si>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</si>
  <si>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</si>
  <si>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</si>
  <si>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</si>
  <si>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</si>
  <si>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</si>
  <si>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</si>
  <si>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</si>
  <si>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</si>
  <si>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</si>
  <si>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</si>
  <si>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</si>
  <si>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</si>
  <si>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</si>
  <si>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</si>
  <si>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</si>
  <si>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</si>
  <si>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</si>
  <si>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</si>
  <si>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</si>
  <si>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</si>
  <si>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</si>
  <si>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</si>
  <si>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</si>
  <si>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</si>
  <si>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</si>
  <si>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</si>
  <si>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</si>
  <si>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</si>
  <si>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</si>
  <si>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</si>
  <si>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</si>
  <si>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</si>
  <si>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</si>
  <si>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</si>
  <si>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</si>
  <si>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</si>
  <si>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</si>
  <si>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</si>
  <si>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</si>
  <si>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</si>
  <si>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</si>
  <si>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</si>
  <si>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</si>
  <si>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</si>
  <si>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</si>
  <si>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</si>
  <si>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</si>
  <si>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</si>
  <si>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</si>
  <si>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</si>
  <si>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</si>
  <si>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</si>
  <si>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</si>
  <si>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</si>
  <si>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</si>
  <si>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</si>
  <si>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</si>
  <si>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</si>
  <si>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</si>
  <si>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</si>
  <si>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</si>
  <si>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</si>
  <si>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</si>
  <si>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</si>
  <si>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</si>
  <si>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</si>
  <si>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</si>
  <si>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</si>
  <si>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</si>
  <si>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</si>
  <si>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</si>
  <si>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</si>
  <si>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</si>
  <si>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</si>
  <si>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</si>
  <si>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</si>
  <si>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</si>
  <si>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</si>
  <si>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</si>
  <si>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</si>
  <si>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</si>
  <si>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</si>
  <si>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</si>
  <si>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</si>
  <si>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</si>
  <si>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</si>
  <si>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</si>
  <si>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</si>
  <si>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</si>
  <si>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</si>
  <si>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</si>
  <si>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</si>
  <si>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</si>
  <si>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</si>
  <si>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</si>
  <si>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</si>
  <si>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</si>
  <si>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</si>
  <si>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</si>
  <si>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</si>
  <si>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</si>
  <si>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</si>
  <si>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</si>
  <si>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</si>
  <si>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</si>
  <si>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</si>
  <si>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</si>
  <si>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</si>
  <si>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</si>
  <si>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</si>
  <si>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</si>
  <si>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</si>
  <si>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</si>
  <si>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</si>
  <si>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</si>
  <si>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</si>
  <si>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</si>
  <si>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</si>
  <si>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</si>
  <si>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</si>
  <si>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</si>
  <si>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</si>
  <si>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</si>
  <si>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</si>
  <si>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</si>
  <si>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</si>
  <si>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</si>
  <si>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</si>
  <si>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</si>
  <si>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</si>
  <si>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</si>
  <si>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</si>
  <si>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</si>
  <si>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</si>
  <si>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</si>
  <si>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</si>
  <si>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</si>
  <si>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</si>
  <si>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</si>
  <si>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</si>
  <si>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</si>
  <si>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</si>
  <si>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</si>
  <si>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</si>
  <si>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</si>
  <si>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</si>
  <si>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</si>
  <si>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</si>
  <si>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</si>
  <si>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</si>
  <si>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</si>
  <si>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</si>
  <si>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</si>
  <si>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</si>
  <si>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</si>
  <si>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</si>
  <si>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</si>
  <si>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</si>
  <si>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</si>
  <si>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</si>
  <si>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</si>
  <si>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</si>
  <si>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</si>
  <si>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</si>
  <si>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</si>
  <si>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</si>
  <si>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</si>
  <si>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</si>
  <si>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</si>
  <si>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</si>
  <si>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</si>
  <si>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</si>
  <si>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</si>
  <si>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</si>
  <si>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</si>
  <si>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</si>
  <si>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</si>
  <si>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</si>
  <si>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</si>
  <si>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</si>
  <si>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</si>
  <si>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</si>
  <si>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</si>
  <si>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</si>
  <si>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</si>
  <si>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</si>
  <si>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</si>
  <si>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</si>
  <si>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</si>
  <si>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</si>
  <si>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</si>
  <si>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</si>
  <si>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</si>
  <si>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</si>
  <si>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</si>
  <si>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</si>
  <si>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</si>
  <si>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</si>
  <si>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</si>
  <si>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</si>
  <si>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</si>
  <si>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</si>
  <si>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</si>
  <si>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</si>
  <si>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</si>
  <si>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</si>
  <si>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</si>
  <si>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</si>
  <si>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</si>
  <si>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</si>
  <si>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</si>
  <si>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</si>
  <si>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</si>
  <si>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</si>
  <si>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</si>
  <si>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</si>
  <si>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</si>
  <si>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</si>
  <si>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</si>
  <si>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</si>
  <si>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</si>
  <si>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</si>
  <si>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</si>
  <si>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</si>
  <si>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</si>
  <si>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</si>
  <si>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</si>
  <si>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</si>
  <si>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</si>
  <si>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</si>
  <si>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</si>
  <si>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</si>
  <si>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</si>
  <si>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</si>
  <si>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</si>
  <si>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</si>
  <si>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</si>
  <si>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</si>
  <si>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</si>
  <si>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</si>
  <si>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</si>
  <si>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</si>
  <si>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</si>
  <si>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</si>
  <si>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</si>
  <si>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</si>
  <si>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</si>
  <si>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</si>
  <si>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</si>
  <si>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</si>
  <si>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</si>
  <si>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</si>
  <si>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</si>
  <si>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</si>
  <si>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</si>
  <si>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</si>
  <si>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</si>
  <si>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</si>
  <si>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</si>
  <si>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</si>
  <si>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</si>
  <si>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</si>
  <si>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</si>
  <si>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</si>
  <si>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</si>
  <si>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</si>
  <si>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</si>
  <si>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</si>
  <si>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</si>
  <si>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</si>
  <si>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</si>
  <si>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</si>
  <si>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</si>
  <si>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</si>
  <si>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</si>
  <si>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</si>
  <si>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</si>
  <si>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</si>
  <si>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</si>
  <si>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</si>
  <si>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</si>
  <si>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</si>
  <si>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</si>
  <si>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</si>
  <si>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</si>
  <si>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</si>
  <si>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</si>
  <si>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</si>
  <si>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</si>
  <si>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</si>
  <si>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</si>
  <si>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</si>
  <si>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</si>
  <si>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</si>
  <si>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</si>
  <si>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</si>
  <si>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</si>
  <si>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</si>
  <si>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</si>
  <si>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</si>
  <si>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</si>
  <si>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</si>
  <si>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</si>
  <si>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</si>
  <si>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</si>
  <si>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</si>
  <si>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</si>
  <si>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</si>
  <si>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</si>
  <si>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</si>
  <si>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</si>
  <si>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</si>
  <si>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</si>
  <si>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</si>
  <si>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</si>
  <si>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</si>
  <si>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</si>
  <si>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</si>
  <si>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</si>
  <si>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</si>
  <si>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</si>
  <si>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</si>
  <si>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</si>
  <si>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</si>
  <si>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</si>
  <si>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</si>
  <si>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</si>
  <si>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</si>
  <si>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</si>
  <si>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</si>
  <si>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</si>
  <si>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</si>
  <si>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</si>
  <si>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</si>
  <si>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</si>
  <si>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</si>
  <si>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</si>
  <si>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</si>
  <si>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</si>
  <si>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</si>
  <si>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</si>
  <si>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</si>
  <si>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</si>
  <si>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</si>
  <si>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</si>
  <si>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</si>
  <si>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</si>
  <si>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</si>
  <si>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</si>
  <si>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</si>
  <si>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</si>
  <si>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</si>
  <si>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</si>
  <si>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</si>
  <si>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</si>
  <si>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</si>
  <si>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</si>
  <si>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</si>
  <si>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</si>
  <si>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</si>
  <si>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</si>
  <si>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</si>
  <si>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</si>
  <si>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</si>
  <si>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</si>
  <si>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</si>
  <si>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</si>
  <si>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</si>
  <si>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</si>
  <si>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</si>
  <si>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</si>
  <si>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</si>
  <si>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</si>
  <si>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</si>
  <si>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</si>
  <si>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</si>
  <si>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</si>
  <si>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</si>
  <si>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</si>
  <si>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</si>
  <si>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</si>
  <si>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</si>
  <si>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</si>
  <si>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</si>
  <si>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</si>
  <si>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</si>
  <si>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</si>
  <si>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</si>
  <si>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</si>
  <si>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</si>
  <si>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</si>
  <si>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</si>
  <si>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</si>
  <si>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</si>
  <si>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</si>
  <si>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</si>
  <si>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</si>
  <si>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</si>
  <si>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</si>
  <si>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</si>
  <si>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</si>
  <si>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</si>
  <si>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</si>
  <si>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</si>
  <si>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</si>
  <si>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</si>
  <si>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</si>
  <si>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</si>
  <si>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</si>
  <si>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</si>
  <si>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</si>
  <si>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</si>
  <si>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</si>
  <si>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</si>
  <si>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</si>
  <si>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</si>
  <si>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</si>
  <si>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</si>
  <si>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</si>
  <si>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</si>
  <si>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</si>
  <si>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</si>
  <si>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</si>
  <si>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</si>
  <si>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</si>
  <si>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</si>
  <si>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</si>
  <si>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</si>
  <si>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</si>
  <si>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</si>
  <si>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</si>
  <si>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</si>
  <si>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</si>
  <si>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</si>
  <si>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</si>
  <si>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</si>
  <si>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</si>
  <si>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</si>
  <si>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</si>
  <si>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</si>
  <si>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</si>
  <si>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</si>
  <si>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</si>
  <si>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</si>
  <si>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</si>
  <si>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</si>
  <si>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</si>
  <si>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</si>
  <si>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</si>
  <si>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</si>
  <si>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</si>
  <si>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</si>
  <si>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</si>
  <si>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</si>
  <si>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</si>
  <si>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</si>
  <si>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</si>
  <si>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</si>
  <si>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</si>
  <si>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</si>
  <si>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</si>
  <si>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</si>
  <si>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</si>
  <si>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</si>
  <si>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</si>
  <si>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</si>
  <si>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</si>
  <si>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</si>
  <si>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</si>
  <si>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</si>
  <si>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</si>
  <si>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</si>
  <si>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</si>
  <si>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</si>
  <si>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</si>
  <si>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</si>
  <si>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</si>
  <si>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</si>
  <si>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</si>
  <si>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</si>
  <si>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</si>
  <si>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</si>
  <si>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</si>
  <si>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</si>
  <si>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</si>
  <si>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</si>
  <si>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</si>
  <si>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</si>
  <si>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</si>
  <si>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</si>
  <si>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</si>
  <si>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</si>
  <si>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</si>
  <si>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</si>
  <si>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</si>
  <si>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</si>
  <si>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</si>
  <si>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</si>
  <si>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</si>
  <si>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</si>
  <si>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</si>
  <si>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</si>
  <si>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</si>
  <si>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</si>
  <si>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</si>
  <si>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</si>
  <si>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</si>
  <si>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</si>
  <si>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</si>
  <si>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</si>
  <si>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</si>
  <si>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</si>
  <si>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</si>
  <si>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</si>
  <si>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</si>
  <si>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</si>
  <si>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</si>
  <si>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</si>
  <si>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</si>
  <si>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</si>
  <si>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</si>
  <si>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</si>
  <si>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</si>
  <si>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</si>
  <si>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</si>
  <si>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</si>
  <si>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</si>
  <si>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</si>
  <si>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</si>
  <si>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</si>
  <si>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</si>
  <si>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</si>
  <si>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</si>
  <si>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</si>
  <si>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</si>
  <si>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</si>
  <si>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</si>
  <si>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</si>
  <si>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</si>
  <si>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</si>
  <si>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</si>
  <si>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</si>
  <si>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</si>
  <si>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</si>
  <si>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</si>
  <si>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</si>
  <si>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</si>
  <si>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</si>
  <si>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</si>
  <si>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</si>
  <si>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</si>
  <si>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</si>
  <si>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</si>
  <si>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</si>
  <si>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</si>
  <si>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</si>
  <si>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</si>
  <si>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</si>
  <si>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</si>
  <si>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</si>
  <si>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</si>
  <si>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</si>
  <si>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</si>
  <si>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</si>
  <si>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</si>
  <si>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</si>
  <si>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</si>
  <si>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</si>
  <si>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</si>
  <si>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</si>
  <si>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</si>
  <si>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</si>
  <si>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</si>
  <si>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</si>
  <si>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</si>
  <si>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</si>
  <si>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</si>
  <si>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</si>
  <si>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</si>
  <si>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</si>
  <si>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</si>
  <si>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</si>
  <si>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</si>
  <si>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</si>
  <si>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</si>
  <si>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</si>
  <si>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</si>
  <si>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</si>
  <si>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</si>
  <si>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</si>
  <si>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</si>
  <si>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</si>
  <si>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</si>
  <si>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</si>
  <si>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</si>
  <si>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</si>
  <si>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</si>
  <si>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</si>
  <si>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</si>
  <si>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</si>
  <si>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</si>
  <si>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</si>
  <si>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</si>
  <si>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</si>
  <si>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</si>
  <si>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</si>
  <si>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</si>
  <si>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</si>
  <si>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</si>
  <si>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</si>
  <si>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</si>
  <si>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</si>
  <si>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</si>
  <si>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</si>
  <si>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</si>
  <si>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</si>
  <si>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</si>
  <si>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</si>
  <si>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</si>
  <si>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</si>
  <si>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</si>
  <si>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</si>
  <si>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</si>
  <si>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</si>
  <si>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</si>
  <si>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</si>
  <si>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</si>
  <si>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</si>
  <si>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</si>
  <si>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</si>
  <si>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</si>
  <si>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</si>
  <si>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</si>
  <si>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</si>
  <si>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</si>
  <si>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</si>
  <si>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</si>
  <si>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</si>
  <si>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</si>
  <si>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</si>
  <si>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</si>
  <si>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</si>
  <si>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</si>
  <si>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</si>
  <si>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</si>
  <si>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</si>
  <si>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</si>
  <si>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</si>
  <si>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</si>
  <si>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</si>
  <si>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</si>
  <si>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</si>
  <si>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</si>
  <si>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</si>
  <si>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</si>
  <si>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</si>
  <si>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</si>
  <si>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</si>
  <si>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</si>
  <si>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</si>
  <si>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</si>
  <si>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</si>
  <si>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</si>
  <si>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</si>
  <si>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</si>
  <si>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</si>
  <si>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</si>
  <si>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</si>
  <si>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</si>
  <si>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</si>
  <si>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</si>
  <si>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</si>
  <si>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</si>
  <si>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</si>
  <si>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</si>
  <si>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</si>
  <si>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</si>
  <si>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</si>
  <si>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</si>
  <si>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</si>
  <si>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</si>
  <si>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</si>
  <si>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</si>
  <si>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</si>
  <si>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</si>
  <si>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</si>
  <si>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</si>
  <si>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</si>
  <si>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</si>
  <si>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</si>
  <si>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</si>
  <si>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</si>
  <si>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</si>
  <si>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</si>
  <si>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</si>
  <si>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</si>
  <si>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</si>
  <si>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</si>
  <si>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</si>
  <si>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</si>
  <si>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</si>
  <si>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</si>
  <si>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</si>
  <si>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</si>
  <si>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</si>
  <si>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</si>
  <si>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</si>
  <si>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</si>
  <si>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</si>
  <si>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</si>
  <si>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</si>
  <si>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</si>
  <si>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</si>
  <si>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</si>
  <si>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</si>
  <si>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</si>
  <si>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</si>
  <si>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</si>
  <si>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</si>
  <si>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</si>
  <si>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</si>
  <si>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</si>
  <si>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</si>
  <si>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</si>
  <si>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</si>
  <si>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</si>
  <si>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</si>
  <si>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</si>
  <si>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</si>
  <si>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</si>
  <si>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</si>
  <si>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</si>
  <si>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</si>
  <si>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</si>
  <si>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</si>
  <si>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</si>
  <si>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</si>
  <si>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</si>
  <si>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</si>
  <si>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</si>
  <si>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</si>
  <si>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</si>
  <si>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</si>
  <si>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</si>
  <si>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</si>
  <si>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</si>
  <si>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</si>
  <si>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</si>
  <si>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</si>
  <si>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</si>
  <si>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</si>
  <si>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</si>
  <si>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</si>
  <si>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</si>
  <si>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</si>
  <si>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</si>
  <si>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</si>
  <si>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</si>
  <si>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</si>
  <si>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</si>
  <si>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</si>
  <si>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</si>
  <si>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</si>
  <si>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</si>
  <si>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</si>
  <si>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</si>
  <si>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</si>
  <si>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</si>
  <si>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</si>
  <si>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</si>
  <si>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</si>
  <si>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</si>
  <si>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</si>
  <si>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</si>
  <si>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</si>
  <si>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</si>
  <si>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</si>
  <si>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</si>
  <si>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</si>
  <si>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</si>
  <si>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</si>
  <si>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</si>
  <si>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</si>
  <si>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</si>
  <si>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</si>
  <si>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</si>
  <si>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</si>
  <si>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</si>
  <si>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</si>
  <si>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</si>
  <si>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</si>
  <si>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</si>
  <si>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</si>
  <si>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</si>
  <si>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</si>
  <si>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</si>
  <si>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</si>
  <si>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</si>
  <si>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</si>
  <si>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</si>
  <si>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</si>
  <si>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</si>
  <si>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</si>
  <si>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</si>
  <si>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</si>
  <si>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</si>
  <si>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</si>
  <si>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</si>
  <si>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</si>
  <si>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</si>
  <si>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</si>
  <si>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</si>
  <si>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</si>
  <si>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</si>
  <si>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</si>
  <si>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</si>
  <si>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</si>
  <si>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</si>
  <si>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</si>
  <si>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</si>
  <si>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</si>
  <si>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</si>
  <si>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</si>
  <si>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</si>
  <si>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</si>
  <si>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</si>
  <si>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</si>
  <si>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</si>
  <si>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</si>
  <si>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</si>
  <si>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</si>
  <si>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</si>
  <si>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</si>
  <si>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</si>
  <si>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</si>
  <si>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</si>
  <si>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</si>
  <si>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</si>
  <si>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</si>
  <si>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</si>
  <si>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</si>
  <si>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</si>
  <si>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</si>
  <si>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</si>
  <si>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</si>
  <si>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</si>
  <si>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</si>
  <si>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</si>
  <si>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</si>
  <si>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</si>
  <si>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</si>
  <si>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</si>
  <si>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</si>
  <si>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</si>
  <si>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</si>
  <si>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</si>
  <si>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</si>
  <si>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</si>
  <si>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</si>
  <si>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</si>
  <si>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</si>
  <si>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</si>
  <si>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</si>
  <si>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</si>
  <si>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</si>
  <si>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</si>
  <si>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</si>
  <si>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</si>
  <si>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</si>
  <si>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</si>
  <si>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</si>
  <si>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</si>
  <si>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</si>
  <si>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</si>
  <si>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</si>
  <si>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</si>
  <si>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</si>
  <si>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</si>
  <si>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</si>
  <si>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</si>
  <si>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</si>
  <si>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</si>
  <si>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</si>
  <si>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</si>
  <si>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</si>
  <si>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</si>
  <si>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</si>
  <si>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</si>
  <si>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</si>
  <si>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</si>
  <si>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</si>
  <si>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</si>
  <si>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</si>
  <si>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</si>
  <si>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</si>
  <si>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</si>
  <si>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</si>
  <si>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</si>
  <si>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</si>
  <si>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</si>
  <si>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</si>
  <si>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</si>
  <si>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</si>
  <si>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</si>
  <si>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</si>
  <si>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</si>
  <si>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</si>
  <si>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</si>
  <si>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</si>
  <si>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</si>
  <si>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</si>
  <si>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</si>
  <si>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</si>
  <si>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</si>
  <si>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</si>
  <si>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</si>
  <si>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</si>
  <si>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</si>
  <si>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</si>
  <si>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</si>
  <si>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</si>
  <si>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</si>
  <si>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</si>
  <si>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</si>
  <si>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</si>
  <si>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</si>
  <si>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</si>
  <si>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</si>
  <si>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</si>
  <si>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</si>
  <si>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</si>
  <si>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</si>
  <si>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</si>
  <si>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</si>
  <si>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</si>
  <si>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</si>
  <si>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</si>
  <si>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</si>
  <si>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</si>
  <si>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</si>
  <si>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</si>
  <si>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</si>
  <si>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</si>
  <si>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</si>
  <si>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</si>
  <si>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</si>
  <si>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</si>
  <si>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</si>
  <si>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</si>
  <si>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</si>
  <si>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</si>
  <si>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</si>
  <si>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</si>
  <si>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</si>
  <si>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</si>
  <si>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</si>
  <si>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</si>
  <si>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</si>
  <si>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</si>
  <si>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</si>
  <si>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</si>
  <si>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</si>
  <si>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</si>
  <si>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</si>
  <si>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</si>
  <si>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</si>
  <si>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</si>
  <si>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</si>
  <si>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</si>
  <si>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</si>
  <si>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</si>
  <si>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</si>
  <si>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</si>
  <si>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</si>
  <si>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</si>
  <si>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</si>
  <si>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</si>
  <si>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</si>
  <si>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</si>
  <si>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</si>
  <si>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</si>
  <si>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</si>
  <si>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</si>
  <si>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</si>
  <si>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</si>
  <si>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</si>
  <si>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</si>
  <si>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</si>
  <si>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</si>
  <si>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</si>
  <si>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</si>
  <si>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</si>
  <si>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</si>
  <si>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</si>
  <si>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</si>
  <si>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</si>
  <si>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</si>
  <si>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</si>
  <si>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</si>
  <si>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</si>
  <si>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</si>
  <si>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</si>
  <si>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</si>
  <si>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</si>
  <si>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</si>
  <si>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</si>
  <si>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</si>
  <si>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</si>
  <si>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</si>
  <si>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</si>
  <si>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</si>
  <si>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</si>
  <si>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</si>
  <si>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</si>
  <si>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</si>
  <si>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</si>
  <si>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</si>
  <si>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</si>
  <si>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</si>
  <si>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</si>
  <si>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</si>
  <si>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</si>
  <si>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</si>
  <si>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</si>
  <si>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</si>
  <si>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</si>
  <si>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</si>
  <si>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</si>
  <si>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</si>
  <si>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</si>
  <si>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</si>
  <si>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</si>
  <si>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</si>
  <si>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</si>
  <si>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</si>
  <si>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</si>
  <si>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</si>
  <si>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</si>
  <si>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</si>
  <si>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</si>
  <si>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</si>
  <si>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</si>
  <si>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</si>
  <si>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</si>
  <si>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</si>
  <si>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</si>
  <si>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</si>
  <si>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</si>
  <si>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</si>
  <si>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</si>
  <si>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</si>
  <si>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</si>
  <si>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</si>
  <si>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</si>
  <si>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</si>
  <si>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</si>
  <si>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</si>
  <si>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</si>
  <si>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</si>
  <si>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</si>
  <si>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</si>
  <si>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</si>
  <si>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</si>
  <si>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</si>
  <si>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</si>
  <si>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</si>
  <si>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</si>
  <si>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</si>
  <si>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</si>
  <si>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</si>
  <si>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</si>
  <si>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</si>
  <si>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</si>
  <si>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</si>
  <si>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</si>
  <si>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</si>
  <si>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</si>
  <si>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</si>
  <si>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</si>
  <si>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</si>
  <si>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</si>
  <si>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</si>
  <si>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</si>
  <si>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</si>
  <si>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</si>
  <si>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</si>
  <si>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</si>
  <si>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</si>
  <si>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</si>
  <si>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</si>
  <si>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</si>
  <si>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</si>
  <si>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</si>
  <si>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</si>
  <si>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</si>
  <si>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</si>
  <si>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</si>
  <si>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</si>
  <si>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</si>
  <si>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</si>
  <si>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</si>
  <si>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</si>
  <si>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</si>
  <si>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</si>
  <si>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</si>
  <si>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</si>
  <si>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</si>
  <si>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</si>
  <si>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</si>
  <si>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</si>
  <si>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</si>
  <si>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</si>
  <si>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</si>
  <si>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</si>
  <si>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</si>
  <si>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</si>
  <si>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</si>
  <si>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</si>
  <si>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</si>
  <si>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</si>
  <si>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</si>
  <si>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</si>
  <si>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</si>
  <si>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</si>
  <si>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</si>
  <si>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</si>
  <si>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</si>
  <si>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</si>
  <si>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</si>
  <si>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</si>
  <si>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</si>
  <si>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</si>
  <si>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</si>
  <si>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</si>
  <si>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</si>
  <si>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</si>
  <si>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</si>
  <si>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</si>
  <si>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</si>
  <si>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</si>
  <si>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</si>
  <si>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</si>
  <si>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</si>
  <si>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</si>
  <si>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</si>
  <si>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</si>
  <si>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</si>
  <si>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</si>
  <si>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</si>
  <si>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</si>
  <si>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</si>
  <si>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</si>
  <si>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</si>
  <si>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</si>
  <si>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</si>
  <si>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</si>
  <si>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</si>
  <si>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</si>
  <si>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</si>
  <si>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</si>
  <si>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</si>
  <si>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</si>
  <si>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</si>
  <si>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</si>
  <si>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</si>
  <si>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</si>
  <si>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</si>
  <si>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</si>
  <si>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</si>
  <si>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</si>
  <si>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</si>
  <si>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</si>
  <si>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</si>
  <si>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</si>
  <si>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</si>
  <si>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</si>
  <si>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</si>
  <si>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</si>
  <si>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</si>
  <si>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</si>
  <si>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</si>
  <si>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</si>
  <si>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</si>
  <si>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</si>
  <si>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</si>
  <si>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</si>
  <si>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</si>
  <si>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</si>
  <si>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</si>
  <si>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</si>
  <si>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</si>
  <si>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</si>
  <si>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</si>
  <si>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</si>
  <si>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</si>
  <si>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</si>
  <si>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</si>
  <si>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</si>
  <si>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</si>
  <si>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</si>
  <si>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</si>
  <si>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</si>
  <si>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</si>
  <si>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</si>
  <si>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</si>
  <si>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</si>
  <si>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</si>
  <si>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</si>
  <si>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</si>
  <si>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</si>
  <si>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</si>
  <si>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</si>
  <si>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</si>
  <si>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</si>
  <si>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</si>
  <si>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</si>
  <si>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</si>
  <si>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</si>
  <si>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</si>
  <si>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</si>
  <si>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</si>
  <si>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</si>
  <si>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</si>
  <si>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</si>
  <si>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</si>
  <si>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</si>
  <si>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</si>
  <si>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</si>
  <si>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</si>
  <si>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</si>
  <si>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</si>
  <si>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</si>
  <si>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</si>
  <si>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</si>
  <si>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</si>
  <si>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</si>
  <si>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</si>
  <si>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</si>
  <si>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</si>
  <si>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</si>
  <si>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</si>
  <si>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</si>
  <si>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</si>
  <si>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</si>
  <si>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</si>
  <si>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</si>
  <si>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</si>
  <si>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</si>
  <si>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</si>
  <si>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</si>
  <si>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</si>
  <si>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</si>
  <si>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</si>
  <si>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</si>
  <si>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</si>
  <si>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</si>
  <si>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</si>
  <si>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</si>
  <si>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</si>
  <si>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</si>
  <si>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</si>
  <si>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</si>
  <si>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</si>
  <si>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</si>
  <si>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</si>
  <si>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</si>
  <si>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</si>
  <si>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</si>
  <si>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</si>
  <si>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</si>
  <si>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</si>
  <si>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</si>
  <si>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</si>
  <si>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</si>
  <si>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</si>
  <si>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</si>
  <si>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</si>
  <si>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</si>
  <si>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</si>
  <si>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</si>
  <si>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</si>
  <si>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</si>
  <si>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</si>
  <si>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</si>
  <si>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</si>
  <si>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</si>
  <si>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</si>
  <si>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</si>
  <si>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</si>
  <si>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</si>
  <si>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</si>
  <si>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</si>
  <si>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</si>
  <si>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</si>
  <si>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</si>
  <si>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</si>
  <si>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</si>
  <si>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</si>
  <si>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</si>
  <si>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</si>
  <si>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</si>
  <si>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</si>
  <si>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</si>
  <si>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</si>
  <si>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</si>
  <si>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</si>
  <si>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</si>
  <si>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</si>
  <si>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</si>
  <si>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</si>
  <si>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</si>
  <si>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</si>
  <si>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</si>
  <si>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</si>
  <si>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</si>
  <si>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</si>
  <si>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</si>
  <si>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</si>
  <si>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</si>
  <si>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</si>
  <si>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</si>
  <si>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</si>
  <si>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</si>
  <si>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</si>
  <si>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</si>
  <si>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</si>
  <si>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</si>
  <si>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</si>
  <si>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</si>
  <si>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</si>
  <si>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</si>
  <si>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</si>
  <si>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</si>
  <si>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</si>
  <si>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</si>
  <si>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</si>
  <si>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</si>
  <si>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</si>
  <si>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</si>
  <si>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</si>
  <si>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</si>
  <si>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</si>
  <si>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</si>
  <si>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</si>
  <si>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</si>
  <si>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</si>
  <si>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</si>
  <si>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</si>
  <si>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</si>
  <si>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</si>
  <si>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</si>
  <si>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</si>
  <si>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</si>
  <si>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</si>
  <si>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</si>
  <si>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</si>
  <si>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</si>
  <si>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</si>
  <si>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</si>
  <si>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</si>
  <si>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</si>
  <si>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</si>
  <si>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</si>
  <si>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</si>
  <si>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</si>
  <si>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</si>
  <si>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</si>
  <si>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</si>
  <si>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</si>
  <si>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</si>
  <si>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</si>
  <si>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</si>
  <si>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</si>
  <si>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</si>
  <si>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</si>
  <si>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</si>
  <si>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</si>
  <si>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</si>
  <si>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</si>
  <si>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</si>
  <si>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</si>
  <si>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</si>
  <si>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</si>
  <si>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</si>
  <si>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</si>
  <si>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</si>
  <si>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</si>
  <si>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</si>
  <si>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</si>
  <si>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</si>
  <si>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</si>
  <si>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</si>
  <si>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</si>
  <si>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</si>
  <si>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</si>
  <si>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</si>
  <si>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</si>
  <si>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</si>
  <si>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</si>
  <si>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</si>
  <si>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</si>
  <si>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</si>
  <si>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</si>
  <si>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</si>
  <si>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</si>
  <si>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</si>
  <si>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</si>
  <si>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</si>
  <si>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</si>
  <si>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</si>
  <si>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</si>
  <si>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</si>
  <si>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</si>
  <si>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</si>
  <si>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</si>
  <si>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</si>
  <si>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</si>
  <si>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</si>
  <si>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</si>
  <si>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</si>
  <si>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</si>
  <si>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</si>
  <si>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</si>
  <si>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</si>
  <si>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</si>
  <si>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</si>
  <si>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</si>
  <si>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</si>
  <si>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</si>
  <si>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</si>
  <si>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</si>
  <si>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</si>
  <si>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</si>
  <si>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</si>
  <si>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</si>
  <si>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</si>
  <si>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</si>
  <si>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</si>
  <si>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</si>
  <si>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</si>
  <si>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</si>
  <si>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</si>
  <si>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</si>
  <si>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</si>
  <si>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</si>
  <si>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</si>
  <si>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</si>
  <si>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</si>
  <si>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</si>
  <si>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</si>
  <si>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</si>
  <si>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</si>
  <si>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</si>
  <si>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</si>
  <si>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</si>
  <si>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</si>
  <si>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</si>
  <si>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</si>
  <si>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</si>
  <si>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</si>
  <si>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</si>
  <si>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</si>
  <si>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</si>
  <si>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</si>
  <si>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</si>
  <si>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</si>
  <si>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</si>
  <si>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</si>
  <si>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</si>
  <si>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</si>
  <si>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</si>
  <si>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</si>
  <si>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</si>
  <si>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</si>
  <si>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</si>
  <si>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</si>
  <si>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</si>
  <si>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</si>
  <si>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</si>
  <si>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</si>
  <si>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</si>
  <si>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</si>
  <si>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</si>
  <si>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</si>
  <si>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</si>
  <si>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</si>
  <si>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</si>
  <si>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</si>
  <si>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</si>
  <si>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</si>
  <si>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</si>
  <si>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</si>
  <si>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</si>
  <si>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</si>
  <si>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</si>
  <si>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</si>
  <si>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</si>
  <si>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</si>
  <si>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</si>
  <si>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</si>
  <si>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</si>
  <si>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</si>
  <si>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</si>
  <si>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</si>
  <si>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</si>
  <si>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</si>
  <si>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</si>
  <si>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</si>
  <si>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</si>
  <si>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</si>
  <si>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</si>
  <si>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</si>
  <si>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</si>
  <si>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</si>
  <si>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</si>
  <si>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</si>
  <si>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</si>
  <si>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</si>
  <si>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</si>
  <si>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</si>
  <si>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</si>
  <si>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</si>
  <si>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</si>
  <si>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</si>
  <si>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</si>
  <si>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</si>
  <si>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</si>
  <si>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</si>
  <si>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</si>
  <si>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</si>
  <si>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</si>
  <si>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</si>
  <si>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</si>
  <si>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</si>
  <si>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</si>
  <si>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</si>
  <si>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</si>
  <si>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</si>
  <si>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</si>
  <si>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</si>
  <si>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</si>
  <si>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</si>
  <si>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</si>
  <si>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</si>
  <si>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</si>
  <si>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</si>
  <si>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</si>
  <si>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</si>
  <si>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</si>
  <si>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</si>
  <si>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</si>
  <si>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</si>
  <si>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</si>
  <si>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</si>
  <si>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</si>
  <si>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</si>
  <si>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</si>
  <si>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</si>
  <si>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</si>
  <si>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</si>
  <si>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</si>
  <si>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</si>
  <si>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</si>
  <si>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</si>
  <si>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</si>
  <si>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</si>
  <si>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</si>
  <si>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</si>
  <si>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</si>
  <si>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</si>
  <si>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</si>
  <si>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</si>
  <si>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</si>
  <si>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</si>
  <si>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</si>
  <si>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</si>
  <si>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</si>
  <si>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</si>
  <si>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</si>
  <si>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</si>
  <si>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</si>
  <si>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</si>
  <si>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</si>
  <si>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</si>
  <si>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</si>
  <si>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</si>
  <si>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</si>
  <si>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</si>
  <si>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</si>
  <si>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</si>
  <si>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</si>
  <si>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</si>
  <si>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</si>
  <si>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</si>
  <si>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</si>
  <si>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</si>
  <si>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</si>
  <si>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</si>
  <si>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</si>
  <si>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</si>
  <si>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</si>
  <si>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</si>
  <si>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</si>
  <si>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</si>
  <si>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</si>
  <si>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</si>
  <si>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</si>
  <si>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</si>
  <si>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</si>
  <si>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</si>
  <si>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</si>
  <si>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</si>
  <si>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</si>
  <si>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</si>
  <si>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</si>
  <si>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</si>
  <si>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</si>
  <si>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</si>
  <si>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</si>
  <si>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</si>
  <si>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</si>
  <si>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</si>
  <si>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</si>
  <si>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</si>
  <si>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</si>
  <si>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</si>
  <si>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</si>
  <si>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</si>
  <si>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</si>
  <si>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</si>
  <si>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</si>
  <si>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</si>
  <si>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</si>
  <si>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</si>
  <si>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</si>
  <si>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</si>
  <si>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</si>
  <si>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</si>
  <si>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</si>
  <si>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</si>
  <si>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</si>
  <si>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</si>
  <si>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</si>
  <si>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</si>
  <si>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</si>
  <si>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</si>
  <si>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</si>
  <si>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</si>
  <si>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</si>
  <si>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</si>
  <si>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</si>
  <si>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</si>
  <si>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</si>
  <si>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</si>
  <si>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</si>
  <si>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</si>
  <si>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</si>
  <si>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</si>
  <si>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</si>
  <si>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</si>
  <si>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</si>
  <si>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</si>
  <si>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</si>
  <si>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</si>
  <si>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</si>
  <si>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</si>
  <si>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</si>
  <si>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</si>
  <si>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</si>
  <si>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</si>
  <si>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</si>
  <si>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</si>
  <si>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</si>
  <si>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</si>
  <si>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</si>
  <si>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</si>
  <si>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</si>
  <si>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</si>
  <si>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</si>
  <si>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</si>
  <si>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</si>
  <si>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</si>
  <si>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</si>
  <si>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</si>
  <si>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</si>
  <si>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</si>
  <si>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</si>
  <si>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</si>
  <si>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</si>
  <si>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</si>
  <si>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</si>
  <si>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</si>
  <si>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</si>
  <si>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</si>
  <si>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</si>
  <si>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</si>
  <si>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</si>
  <si>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</si>
  <si>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</si>
  <si>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</si>
  <si>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</si>
  <si>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</si>
  <si>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</si>
  <si>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</si>
  <si>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</si>
  <si>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</si>
  <si>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</si>
  <si>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</si>
  <si>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</si>
  <si>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</si>
  <si>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</si>
  <si>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</si>
  <si>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</si>
  <si>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</si>
  <si>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</si>
  <si>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</si>
  <si>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</si>
  <si>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</si>
  <si>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</si>
  <si>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</si>
  <si>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</si>
  <si>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</si>
  <si>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</si>
  <si>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</si>
  <si>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</si>
  <si>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</si>
  <si>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</si>
  <si>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</si>
  <si>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</si>
  <si>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</si>
  <si>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</si>
  <si>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</si>
  <si>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</si>
  <si>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</si>
  <si>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</si>
  <si>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</si>
  <si>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</si>
  <si>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</si>
  <si>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</si>
  <si>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</si>
  <si>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</si>
  <si>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</si>
  <si>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</si>
  <si>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</si>
  <si>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</si>
  <si>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</si>
  <si>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</si>
  <si>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</si>
  <si>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</si>
  <si>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</si>
  <si>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</si>
  <si>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</si>
  <si>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</si>
  <si>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</si>
  <si>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</si>
  <si>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</si>
  <si>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</si>
  <si>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</si>
  <si>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</si>
  <si>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</si>
  <si>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</si>
  <si>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</si>
  <si>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</si>
  <si>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</si>
  <si>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</si>
  <si>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</si>
  <si>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</si>
  <si>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</si>
  <si>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</si>
  <si>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</si>
  <si>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</si>
  <si>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</si>
  <si>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</si>
  <si>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</si>
  <si>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</si>
  <si>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</si>
  <si>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</si>
  <si>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</si>
  <si>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</si>
  <si>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</si>
  <si>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</si>
  <si>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</si>
  <si>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</si>
  <si>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</si>
  <si>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</si>
  <si>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</si>
  <si>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</si>
  <si>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</si>
  <si>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</si>
  <si>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</si>
  <si>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</si>
  <si>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</si>
  <si>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</si>
  <si>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</si>
  <si>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</si>
  <si>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</si>
  <si>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</si>
  <si>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</si>
  <si>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</si>
  <si>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</si>
  <si>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</si>
  <si>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</si>
  <si>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</si>
  <si>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</si>
  <si>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</si>
  <si>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</si>
  <si>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</si>
  <si>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</si>
  <si>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</si>
  <si>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</si>
  <si>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</si>
  <si>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</si>
  <si>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</si>
  <si>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</si>
  <si>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</si>
  <si>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</si>
  <si>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</si>
  <si>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</si>
  <si>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</si>
  <si>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</si>
  <si>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</si>
  <si>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</si>
  <si>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</si>
  <si>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</si>
  <si>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</si>
  <si>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</si>
  <si>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</si>
  <si>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</si>
  <si>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</si>
  <si>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</si>
  <si>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</si>
  <si>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</si>
  <si>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</si>
  <si>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</si>
  <si>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</si>
  <si>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</si>
  <si>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</si>
  <si>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</si>
  <si>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</si>
  <si>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</si>
  <si>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</si>
  <si>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</si>
  <si>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</si>
  <si>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</si>
  <si>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</si>
  <si>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</si>
  <si>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</si>
  <si>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</si>
  <si>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</si>
  <si>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</si>
  <si>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</si>
  <si>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</si>
  <si>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</si>
  <si>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</si>
  <si>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</si>
  <si>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</si>
  <si>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</si>
  <si>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</si>
  <si>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</si>
  <si>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</si>
  <si>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</si>
  <si>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</si>
  <si>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</si>
  <si>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</si>
  <si>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</si>
  <si>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</si>
  <si>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</si>
  <si>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</si>
  <si>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</si>
  <si>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</si>
  <si>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</si>
  <si>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</si>
  <si>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</si>
  <si>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</si>
  <si>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</si>
  <si>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</si>
  <si>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</si>
  <si>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</si>
  <si>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</si>
  <si>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</si>
  <si>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</si>
  <si>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</si>
  <si>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</si>
  <si>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</si>
  <si>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</si>
  <si>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</si>
  <si>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</si>
  <si>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</si>
  <si>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</si>
  <si>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</si>
  <si>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</si>
  <si>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</si>
  <si>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</si>
  <si>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</si>
  <si>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</si>
  <si>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</si>
  <si>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</si>
  <si>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</si>
  <si>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</si>
  <si>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</si>
  <si>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</si>
  <si>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</si>
  <si>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</si>
  <si>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</si>
  <si>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</si>
  <si>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</si>
  <si>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</si>
  <si>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</si>
  <si>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</si>
  <si>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</si>
  <si>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</si>
  <si>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</si>
  <si>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</si>
  <si>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</si>
  <si>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</si>
  <si>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</si>
  <si>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</si>
  <si>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</si>
  <si>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</si>
  <si>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</si>
  <si>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</si>
  <si>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</si>
  <si>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</si>
  <si>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</si>
  <si>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</si>
  <si>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</si>
  <si>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</si>
  <si>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</si>
  <si>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</si>
  <si>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</si>
  <si>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</si>
  <si>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</si>
  <si>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</si>
  <si>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</si>
  <si>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</si>
  <si>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</si>
  <si>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</si>
  <si>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</si>
  <si>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</si>
  <si>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</si>
  <si>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</si>
  <si>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</si>
  <si>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</si>
  <si>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</si>
  <si>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</si>
  <si>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</si>
  <si>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</si>
  <si>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</si>
  <si>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</si>
  <si>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</si>
  <si>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</si>
  <si>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</si>
  <si>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</si>
  <si>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</si>
  <si>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</si>
  <si>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</si>
  <si>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</si>
  <si>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</si>
  <si>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</si>
  <si>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</si>
  <si>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</si>
  <si>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</si>
  <si>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</si>
  <si>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</si>
  <si>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</si>
  <si>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</si>
  <si>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</si>
  <si>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</si>
  <si>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</si>
  <si>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</si>
  <si>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</si>
  <si>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</si>
  <si>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</si>
  <si>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</si>
  <si>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</si>
  <si>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</si>
  <si>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</si>
  <si>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</si>
  <si>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</si>
  <si>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</si>
  <si>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</si>
  <si>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</si>
  <si>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</si>
  <si>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</si>
  <si>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</si>
  <si>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</si>
  <si>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</si>
  <si>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</si>
  <si>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</si>
  <si>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</si>
  <si>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</si>
  <si>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</si>
  <si>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</si>
  <si>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</si>
  <si>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</si>
  <si>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</si>
  <si>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</si>
  <si>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</si>
  <si>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</si>
  <si>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</si>
  <si>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</si>
  <si>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</si>
  <si>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</si>
  <si>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</si>
  <si>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</si>
  <si>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</si>
  <si>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</si>
  <si>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</si>
  <si>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</si>
  <si>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</si>
  <si>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</si>
  <si>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</si>
  <si>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</si>
  <si>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</si>
  <si>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</si>
  <si>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</si>
  <si>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</si>
  <si>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</si>
  <si>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</si>
  <si>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</si>
  <si>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</si>
  <si>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</si>
  <si>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</si>
  <si>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</si>
  <si>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</si>
  <si>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</si>
  <si>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</si>
  <si>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</si>
  <si>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</si>
  <si>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</si>
  <si>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</si>
  <si>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</si>
  <si>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</si>
  <si>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</si>
  <si>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</si>
  <si>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</si>
  <si>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</si>
  <si>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</si>
  <si>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</si>
  <si>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</si>
  <si>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</si>
  <si>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</si>
  <si>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</si>
  <si>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</si>
  <si>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</si>
  <si>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</si>
  <si>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</si>
  <si>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</si>
  <si>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</si>
  <si>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</si>
  <si>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</si>
  <si>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</si>
  <si>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</si>
  <si>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</si>
  <si>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</si>
  <si>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</si>
  <si>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</si>
  <si>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</si>
  <si>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</si>
  <si>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</si>
  <si>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</si>
  <si>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</si>
  <si>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</si>
  <si>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</si>
  <si>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</si>
  <si>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</si>
  <si>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</si>
  <si>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</si>
  <si>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</si>
  <si>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</si>
  <si>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</si>
  <si>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</si>
  <si>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</si>
  <si>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</si>
  <si>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</si>
  <si>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</si>
  <si>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</si>
  <si>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</si>
  <si>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</si>
  <si>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</si>
  <si>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</si>
  <si>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</si>
  <si>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</si>
  <si>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</si>
  <si>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</si>
  <si>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</si>
  <si>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</si>
  <si>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</si>
  <si>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</si>
  <si>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</si>
  <si>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</si>
  <si>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</si>
  <si>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</si>
  <si>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</si>
  <si>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</si>
  <si>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</si>
  <si>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</si>
  <si>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</si>
  <si>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</si>
  <si>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</si>
  <si>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</si>
  <si>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</si>
  <si>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</si>
  <si>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</si>
  <si>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</si>
  <si>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</si>
  <si>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</si>
  <si>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</si>
  <si>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</si>
  <si>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</si>
  <si>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</si>
  <si>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</si>
  <si>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</si>
  <si>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</si>
  <si>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</si>
  <si>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</si>
  <si>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</si>
  <si>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</si>
  <si>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</si>
  <si>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</si>
  <si>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</si>
  <si>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</si>
  <si>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</si>
  <si>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</si>
  <si>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</si>
  <si>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</si>
  <si>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</si>
  <si>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</si>
  <si>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</si>
  <si>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</si>
  <si>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</si>
  <si>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</si>
  <si>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</si>
  <si>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</si>
  <si>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</si>
  <si>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</si>
  <si>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</si>
  <si>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</si>
  <si>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</si>
  <si>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</si>
  <si>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</si>
  <si>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</si>
  <si>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</si>
  <si>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</si>
  <si>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</si>
  <si>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</si>
  <si>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</si>
  <si>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</si>
  <si>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</si>
  <si>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</si>
  <si>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</si>
  <si>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</si>
  <si>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</si>
  <si>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</si>
  <si>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</si>
  <si>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</si>
  <si>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</si>
  <si>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</si>
  <si>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</si>
  <si>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</si>
  <si>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</si>
  <si>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</si>
  <si>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</si>
  <si>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</si>
  <si>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</si>
  <si>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</si>
  <si>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</si>
  <si>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</si>
  <si>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</si>
  <si>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</si>
  <si>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</si>
  <si>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</si>
  <si>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</si>
  <si>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</si>
  <si>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</si>
  <si>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</si>
  <si>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</si>
  <si>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</si>
  <si>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</si>
  <si>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</si>
  <si>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</si>
  <si>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</si>
  <si>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</si>
  <si>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</si>
  <si>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</si>
  <si>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</si>
  <si>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</si>
  <si>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</si>
  <si>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</si>
  <si>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</si>
  <si>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</si>
  <si>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</si>
  <si>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</si>
  <si>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</si>
  <si>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</si>
  <si>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</si>
  <si>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</si>
  <si>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</si>
  <si>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</si>
  <si>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</si>
  <si>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</si>
  <si>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</si>
  <si>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</si>
  <si>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</si>
  <si>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</si>
  <si>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</si>
  <si>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</si>
  <si>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</si>
  <si>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</si>
  <si>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</si>
  <si>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</si>
  <si>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</si>
  <si>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</si>
  <si>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</si>
  <si>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</si>
  <si>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</si>
  <si>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</si>
  <si>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</si>
  <si>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</si>
  <si>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</si>
  <si>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</si>
  <si>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</si>
  <si>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</si>
  <si>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</si>
  <si>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</si>
  <si>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</si>
  <si>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</si>
  <si>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</si>
  <si>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</si>
  <si>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</si>
  <si>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</si>
  <si>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</si>
  <si>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</si>
  <si>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</si>
  <si>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</si>
  <si>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</si>
  <si>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</si>
  <si>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</si>
  <si>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</si>
  <si>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</si>
  <si>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</si>
  <si>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</si>
  <si>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</si>
  <si>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</si>
  <si>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</si>
  <si>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</si>
  <si>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</si>
  <si>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</si>
  <si>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</si>
  <si>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</si>
  <si>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</si>
  <si>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</si>
  <si>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</si>
  <si>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</si>
  <si>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</si>
  <si>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</si>
  <si>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</si>
  <si>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</si>
  <si>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</si>
  <si>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</si>
  <si>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</si>
  <si>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</si>
  <si>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</si>
  <si>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</si>
  <si>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</si>
  <si>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</si>
  <si>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</si>
  <si>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</si>
  <si>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</si>
  <si>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</si>
  <si>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</si>
  <si>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</si>
  <si>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</si>
  <si>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</si>
  <si>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</si>
  <si>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</si>
  <si>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</si>
  <si>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</si>
  <si>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</si>
  <si>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</si>
  <si>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</si>
  <si>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</si>
  <si>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</si>
  <si>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</si>
  <si>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</si>
  <si>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</si>
  <si>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</si>
  <si>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</si>
  <si>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</si>
  <si>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</si>
  <si>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</si>
  <si>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</si>
  <si>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</si>
  <si>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</si>
  <si>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</si>
  <si>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</si>
  <si>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</si>
  <si>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</si>
  <si>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</si>
  <si>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</si>
  <si>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</si>
  <si>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</si>
  <si>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</si>
  <si>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</si>
  <si>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</si>
  <si>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</si>
  <si>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</si>
  <si>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</si>
  <si>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</si>
  <si>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</si>
  <si>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</si>
  <si>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</si>
  <si>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</si>
  <si>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</si>
  <si>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</si>
  <si>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</si>
  <si>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</si>
  <si>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</si>
  <si>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</si>
  <si>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</si>
  <si>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</si>
  <si>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</si>
  <si>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</si>
  <si>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</si>
  <si>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</si>
  <si>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</si>
  <si>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</si>
  <si>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</si>
  <si>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</si>
  <si>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</si>
  <si>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</si>
  <si>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</si>
  <si>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</si>
  <si>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</si>
  <si>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</si>
  <si>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</si>
  <si>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</si>
  <si>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</si>
  <si>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</si>
  <si>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</si>
  <si>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</si>
  <si>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</si>
  <si>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</si>
  <si>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</si>
  <si>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</si>
  <si>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</si>
  <si>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</si>
  <si>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</si>
  <si>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</si>
  <si>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</si>
  <si>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</si>
  <si>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</si>
  <si>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</si>
  <si>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</si>
  <si>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</si>
  <si>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</si>
  <si>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</si>
  <si>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</si>
  <si>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</si>
  <si>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</si>
  <si>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</si>
  <si>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</si>
  <si>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</si>
  <si>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</si>
  <si>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</si>
  <si>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</si>
  <si>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</si>
  <si>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</si>
  <si>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</si>
  <si>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</si>
  <si>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</si>
  <si>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</si>
  <si>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</si>
  <si>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</si>
  <si>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</si>
  <si>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</si>
  <si>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</si>
  <si>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</si>
  <si>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</si>
  <si>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</si>
  <si>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</si>
  <si>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</si>
  <si>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</si>
  <si>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</si>
  <si>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</si>
  <si>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</si>
  <si>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</si>
  <si>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</si>
  <si>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</si>
  <si>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</si>
  <si>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</si>
  <si>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</si>
  <si>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</si>
  <si>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</si>
  <si>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</si>
  <si>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</si>
  <si>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</si>
  <si>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</si>
  <si>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</si>
  <si>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</si>
  <si>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</si>
  <si>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</si>
  <si>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</si>
  <si>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</si>
  <si>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</si>
  <si>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</si>
  <si>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</si>
  <si>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</si>
  <si>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</si>
  <si>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</si>
  <si>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</si>
  <si>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</si>
  <si>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</si>
  <si>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</si>
  <si>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</si>
  <si>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</si>
  <si>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</si>
  <si>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</si>
  <si>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</si>
  <si>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</si>
  <si>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</si>
  <si>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</si>
  <si>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</si>
  <si>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</si>
  <si>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</si>
  <si>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</si>
  <si>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</si>
  <si>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</si>
  <si>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</si>
  <si>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</si>
  <si>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</si>
  <si>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</si>
  <si>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</si>
  <si>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</si>
  <si>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</si>
  <si>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</si>
  <si>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</si>
  <si>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</si>
  <si>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</si>
  <si>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</si>
  <si>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</si>
  <si>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</si>
  <si>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</si>
  <si>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</si>
  <si>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</si>
  <si>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</si>
  <si>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</si>
  <si>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</si>
  <si>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</si>
  <si>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</si>
  <si>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</si>
  <si>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</si>
  <si>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</si>
  <si>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</si>
  <si>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</si>
  <si>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</si>
  <si>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</si>
  <si>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</si>
  <si>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</si>
  <si>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</si>
  <si>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</si>
  <si>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</si>
  <si>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</si>
  <si>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</si>
  <si>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</si>
  <si>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</si>
  <si>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</si>
  <si>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</si>
  <si>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</si>
  <si>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</si>
  <si>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</si>
  <si>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</si>
  <si>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</si>
  <si>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</si>
  <si>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</si>
  <si>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</si>
  <si>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</si>
  <si>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</si>
  <si>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</si>
  <si>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</si>
  <si>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</si>
  <si>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</si>
  <si>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</si>
  <si>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</si>
  <si>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</si>
  <si>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</si>
  <si>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</si>
  <si>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</si>
  <si>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</si>
  <si>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</si>
  <si>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</si>
  <si>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</si>
  <si>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</si>
  <si>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</si>
  <si>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</si>
  <si>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</si>
  <si>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</si>
  <si>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</si>
  <si>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</si>
  <si>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</si>
  <si>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</si>
  <si>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</si>
  <si>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</si>
  <si>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</si>
  <si>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</si>
  <si>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</si>
  <si>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</si>
  <si>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</si>
  <si>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</si>
  <si>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</si>
  <si>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</si>
  <si>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</si>
  <si>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</si>
  <si>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</si>
  <si>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</si>
  <si>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</si>
  <si>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</si>
  <si>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</si>
  <si>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</si>
  <si>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</si>
  <si>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</si>
  <si>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</si>
  <si>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</si>
  <si>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</si>
  <si>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</si>
  <si>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</si>
  <si>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</si>
  <si>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</si>
  <si>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</si>
  <si>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</si>
  <si>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</si>
  <si>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</si>
  <si>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</si>
  <si>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</si>
  <si>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</si>
  <si>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</si>
  <si>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</si>
  <si>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</si>
  <si>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</si>
  <si>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</si>
  <si>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</si>
  <si>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</si>
  <si>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</si>
  <si>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</si>
  <si>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</si>
  <si>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</si>
  <si>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</si>
  <si>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</si>
  <si>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</si>
  <si>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</si>
  <si>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</si>
  <si>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</si>
  <si>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</si>
  <si>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</si>
  <si>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</si>
  <si>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</si>
  <si>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</si>
  <si>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</si>
  <si>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</si>
  <si>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</si>
  <si>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</si>
  <si>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</si>
  <si>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</si>
  <si>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</si>
  <si>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</si>
  <si>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</si>
  <si>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</si>
  <si>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</si>
  <si>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</si>
  <si>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</si>
  <si>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</si>
  <si>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</si>
  <si>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</si>
  <si>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</si>
  <si>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</si>
  <si>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</si>
  <si>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</si>
  <si>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</si>
  <si>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</si>
  <si>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</si>
  <si>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</si>
  <si>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</si>
  <si>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</si>
  <si>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</si>
  <si>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</si>
  <si>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</si>
  <si>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</si>
  <si>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</si>
  <si>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</si>
  <si>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</si>
  <si>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</si>
  <si>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</si>
  <si>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</si>
  <si>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</si>
  <si>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</si>
  <si>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</si>
  <si>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</si>
  <si>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</si>
  <si>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</si>
  <si>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</si>
  <si>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</si>
  <si>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</si>
  <si>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</si>
  <si>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</si>
  <si>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</si>
  <si>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</si>
  <si>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</si>
  <si>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</si>
  <si>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</si>
  <si>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</si>
  <si>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</si>
  <si>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</si>
  <si>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</si>
  <si>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</si>
  <si>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</si>
  <si>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</si>
  <si>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</si>
  <si>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</si>
  <si>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</si>
  <si>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</si>
  <si>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</si>
  <si>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</si>
  <si>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</si>
  <si>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</si>
  <si>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</si>
  <si>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</si>
  <si>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</si>
  <si>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</si>
  <si>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</si>
  <si>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</si>
  <si>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</si>
  <si>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</si>
  <si>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</si>
  <si>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</si>
  <si>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</si>
  <si>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</si>
  <si>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</si>
  <si>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</si>
  <si>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</si>
  <si>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</si>
  <si>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</si>
  <si>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</si>
  <si>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</si>
  <si>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</si>
  <si>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</si>
  <si>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</si>
  <si>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</si>
  <si>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</si>
  <si>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</si>
  <si>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</si>
  <si>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</si>
  <si>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</si>
  <si>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</si>
  <si>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</si>
  <si>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</si>
  <si>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</si>
  <si>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</si>
  <si>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</si>
  <si>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</si>
  <si>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</si>
  <si>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</si>
  <si>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</si>
  <si>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</si>
  <si>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</si>
  <si>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</si>
  <si>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</si>
  <si>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</si>
  <si>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</si>
  <si>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</si>
  <si>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</si>
  <si>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</si>
  <si>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</si>
  <si>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</si>
  <si>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</si>
  <si>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</si>
  <si>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</si>
  <si>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</si>
  <si>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</si>
  <si>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</si>
  <si>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</si>
  <si>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</si>
  <si>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</si>
  <si>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</si>
  <si>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</si>
  <si>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</si>
  <si>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</si>
  <si>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</si>
  <si>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</si>
  <si>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</si>
  <si>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</si>
  <si>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</si>
  <si>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</si>
  <si>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</si>
  <si>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</si>
  <si>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</si>
  <si>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</si>
  <si>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</si>
  <si>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</si>
  <si>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</si>
  <si>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</si>
  <si>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</si>
  <si>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</si>
  <si>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</si>
  <si>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</si>
  <si>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</si>
  <si>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</si>
  <si>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</si>
  <si>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</si>
  <si>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</si>
  <si>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</si>
  <si>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</si>
  <si>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</si>
  <si>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</si>
  <si>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</si>
  <si>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</si>
  <si>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</si>
  <si>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</si>
  <si>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</si>
  <si>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</si>
  <si>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</si>
  <si>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</si>
  <si>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</si>
  <si>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</si>
  <si>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</si>
  <si>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</si>
  <si>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</si>
  <si>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</si>
  <si>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</si>
  <si>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</si>
  <si>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</si>
  <si>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</si>
  <si>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</si>
  <si>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</si>
  <si>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</si>
  <si>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</si>
  <si>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</si>
  <si>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</si>
  <si>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</si>
  <si>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</si>
  <si>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</si>
  <si>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</si>
  <si>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</si>
  <si>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</si>
  <si>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</si>
  <si>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</si>
  <si>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</si>
  <si>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</si>
  <si>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</si>
  <si>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</si>
  <si>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</si>
  <si>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</si>
  <si>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</si>
  <si>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</si>
  <si>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</si>
  <si>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</si>
  <si>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</si>
  <si>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</si>
  <si>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</si>
  <si>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</si>
  <si>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</si>
  <si>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</si>
  <si>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</si>
  <si>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</si>
  <si>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</si>
  <si>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</si>
  <si>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</si>
  <si>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</si>
  <si>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</si>
  <si>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</si>
  <si>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</si>
  <si>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</si>
  <si>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</si>
  <si>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</si>
  <si>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</si>
  <si>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</si>
  <si>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</si>
  <si>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</si>
  <si>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</si>
  <si>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</si>
  <si>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</si>
  <si>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</si>
  <si>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</si>
  <si>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</si>
  <si>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</si>
  <si>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</si>
  <si>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</si>
  <si>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</si>
  <si>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</si>
  <si>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</si>
  <si>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</si>
  <si>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</si>
  <si>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</si>
  <si>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</si>
  <si>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</si>
  <si>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</si>
  <si>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</si>
  <si>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</si>
  <si>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</si>
  <si>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</si>
  <si>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</si>
  <si>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</si>
  <si>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</si>
  <si>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</si>
  <si>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</si>
  <si>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</si>
  <si>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</si>
  <si>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</si>
  <si>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</si>
  <si>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</si>
  <si>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</si>
  <si>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</si>
  <si>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</si>
  <si>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</si>
  <si>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</si>
  <si>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</si>
  <si>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</si>
  <si>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</si>
  <si>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</si>
  <si>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</si>
  <si>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</si>
  <si>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</si>
  <si>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</si>
  <si>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</si>
  <si>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</si>
  <si>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</si>
  <si>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</si>
  <si>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</si>
  <si>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</si>
  <si>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</si>
  <si>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</si>
  <si>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</si>
  <si>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</si>
  <si>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</si>
  <si>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</si>
  <si>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</si>
  <si>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</si>
  <si>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</si>
  <si>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</si>
  <si>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</si>
  <si>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</si>
  <si>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</si>
  <si>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</si>
  <si>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</si>
  <si>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</si>
  <si>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</si>
  <si>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</si>
  <si>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</si>
  <si>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</si>
  <si>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</si>
  <si>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</si>
  <si>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</si>
  <si>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</si>
  <si>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</si>
  <si>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</si>
  <si>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</si>
  <si>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</si>
  <si>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</si>
  <si>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</si>
  <si>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</si>
  <si>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</si>
  <si>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</si>
  <si>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</si>
  <si>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</si>
  <si>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</si>
  <si>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</si>
  <si>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</si>
  <si>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</si>
  <si>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</si>
  <si>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</si>
  <si>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</si>
  <si>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</si>
  <si>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</si>
  <si>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</si>
  <si>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</si>
  <si>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</si>
  <si>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</si>
  <si>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</si>
  <si>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</si>
  <si>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</si>
  <si>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</si>
  <si>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</si>
  <si>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</si>
  <si>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</si>
  <si>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</si>
  <si>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</si>
  <si>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</si>
  <si>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</si>
  <si>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</si>
  <si>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</si>
  <si>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</si>
  <si>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</si>
  <si>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</si>
  <si>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</si>
  <si>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</si>
  <si>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</si>
  <si>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</si>
  <si>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</si>
  <si>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</si>
  <si>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</si>
  <si>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</si>
  <si>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</si>
  <si>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</si>
  <si>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</si>
  <si>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</si>
  <si>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</si>
  <si>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</si>
  <si>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</si>
  <si>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</si>
  <si>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</si>
  <si>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</si>
  <si>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</si>
  <si>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</si>
  <si>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</si>
  <si>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</si>
  <si>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</si>
  <si>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</si>
  <si>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</si>
  <si>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</si>
  <si>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</si>
  <si>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</si>
  <si>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</si>
  <si>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</si>
  <si>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</si>
  <si>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</si>
  <si>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</si>
  <si>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</si>
  <si>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</si>
  <si>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</si>
  <si>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</si>
  <si>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</si>
  <si>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</si>
  <si>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</si>
  <si>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</si>
  <si>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</si>
  <si>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</si>
  <si>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</si>
  <si>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</si>
  <si>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</si>
  <si>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</si>
  <si>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</si>
  <si>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</si>
  <si>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</si>
  <si>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</si>
  <si>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</si>
  <si>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</si>
  <si>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</si>
  <si>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</si>
  <si>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</si>
  <si>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</si>
  <si>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</si>
  <si>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</si>
  <si>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</si>
  <si>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</si>
  <si>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</si>
  <si>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</si>
  <si>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</si>
  <si>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</si>
  <si>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</si>
  <si>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</si>
  <si>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</si>
  <si>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</si>
  <si>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</si>
  <si>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</si>
  <si>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</si>
  <si>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</si>
  <si>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</si>
  <si>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</si>
  <si>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</si>
  <si>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</si>
  <si>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</si>
  <si>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</si>
  <si>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</si>
  <si>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</si>
  <si>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</si>
  <si>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</si>
  <si>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</si>
  <si>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</si>
  <si>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</si>
  <si>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</si>
  <si>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</si>
  <si>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</si>
  <si>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</si>
  <si>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</si>
  <si>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</si>
  <si>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</si>
  <si>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</si>
  <si>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</si>
  <si>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</si>
  <si>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</si>
  <si>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</si>
  <si>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</si>
  <si>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</si>
  <si>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</si>
  <si>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</si>
  <si>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</si>
  <si>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</si>
  <si>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</si>
  <si>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</si>
  <si>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</si>
  <si>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</si>
  <si>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</si>
  <si>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</si>
  <si>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</si>
  <si>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</si>
  <si>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</si>
  <si>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</si>
  <si>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</si>
  <si>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</si>
  <si>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</si>
  <si>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</si>
  <si>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</si>
  <si>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</si>
  <si>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</si>
  <si>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</si>
  <si>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</si>
  <si>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</si>
  <si>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</si>
  <si>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</si>
  <si>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</si>
  <si>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</si>
  <si>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</si>
  <si>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</si>
  <si>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</si>
  <si>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</si>
  <si>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</si>
  <si>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</si>
  <si>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</si>
  <si>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</si>
  <si>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</si>
  <si>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</si>
  <si>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</si>
  <si>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</si>
  <si>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</si>
  <si>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</si>
  <si>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</si>
  <si>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</si>
  <si>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</si>
  <si>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</si>
  <si>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</si>
  <si>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</si>
  <si>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</si>
  <si>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</si>
  <si>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</si>
  <si>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</si>
  <si>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</si>
  <si>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</si>
  <si>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</si>
  <si>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</si>
  <si>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</si>
  <si>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</si>
  <si>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</si>
  <si>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</si>
  <si>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</si>
  <si>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</si>
  <si>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</si>
  <si>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</si>
  <si>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</si>
  <si>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</si>
  <si>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</si>
  <si>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</si>
  <si>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</si>
  <si>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</si>
  <si>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</si>
  <si>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</si>
  <si>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</si>
  <si>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</si>
  <si>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</si>
  <si>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</si>
  <si>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</si>
  <si>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</si>
  <si>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</si>
  <si>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</si>
  <si>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</si>
  <si>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</si>
  <si>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</si>
  <si>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</si>
  <si>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</si>
  <si>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</si>
  <si>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</si>
  <si>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</si>
  <si>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</si>
  <si>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</si>
  <si>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</si>
  <si>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</si>
  <si>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</si>
  <si>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</si>
  <si>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</si>
  <si>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</si>
  <si>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</si>
  <si>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</si>
  <si>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</si>
  <si>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</si>
  <si>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</si>
  <si>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</si>
  <si>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</si>
  <si>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</si>
  <si>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</si>
  <si>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</si>
  <si>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</si>
  <si>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</si>
  <si>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</si>
  <si>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</si>
  <si>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</si>
  <si>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</si>
  <si>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</si>
  <si>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</si>
  <si>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</si>
  <si>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</si>
  <si>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</si>
  <si>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</si>
  <si>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</si>
  <si>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</si>
  <si>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</si>
  <si>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</si>
  <si>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</si>
  <si>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</si>
  <si>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</si>
  <si>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</si>
  <si>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</si>
  <si>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</si>
  <si>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</si>
  <si>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</si>
  <si>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</si>
  <si>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</si>
  <si>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</si>
  <si>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</si>
  <si>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</si>
  <si>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</si>
  <si>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</si>
  <si>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</si>
  <si>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</si>
  <si>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</si>
  <si>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</si>
  <si>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</si>
  <si>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</si>
  <si>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</si>
  <si>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</si>
  <si>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</si>
  <si>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</si>
  <si>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</si>
  <si>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</si>
  <si>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</si>
  <si>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</si>
  <si>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</si>
  <si>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</si>
  <si>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</si>
  <si>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</si>
  <si>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</si>
  <si>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</si>
  <si>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</si>
  <si>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</si>
  <si>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</si>
  <si>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</si>
  <si>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</si>
  <si>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</si>
  <si>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</si>
  <si>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</si>
  <si>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</si>
  <si>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</si>
  <si>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</si>
  <si>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</si>
  <si>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</si>
  <si>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</si>
  <si>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</si>
  <si>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</si>
  <si>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</si>
  <si>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</si>
  <si>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</si>
  <si>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</si>
  <si>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</si>
  <si>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</si>
  <si>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</si>
  <si>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</si>
  <si>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</si>
  <si>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</si>
  <si>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</si>
  <si>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</si>
  <si>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</si>
  <si>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</si>
  <si>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</si>
  <si>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</si>
  <si>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</si>
  <si>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</si>
  <si>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</si>
  <si>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</si>
  <si>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</si>
  <si>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</si>
  <si>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</si>
  <si>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</si>
  <si>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</si>
  <si>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</si>
  <si>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</si>
  <si>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</si>
  <si>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</si>
  <si>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</si>
  <si>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</si>
  <si>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</si>
  <si>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</si>
  <si>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</si>
  <si>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</si>
  <si>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</si>
  <si>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</si>
  <si>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</si>
  <si>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</si>
  <si>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</si>
  <si>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</si>
  <si>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</si>
  <si>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</si>
  <si>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</si>
  <si>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</si>
  <si>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</si>
  <si>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</si>
  <si>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</si>
  <si>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</si>
  <si>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</si>
  <si>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</si>
  <si>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</si>
  <si>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</si>
  <si>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</si>
  <si>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</si>
  <si>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</si>
  <si>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</si>
  <si>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</si>
  <si>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</si>
  <si>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</si>
  <si>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</si>
  <si>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</si>
  <si>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</si>
  <si>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</si>
  <si>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</si>
  <si>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</si>
  <si>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</si>
  <si>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</si>
  <si>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</si>
  <si>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</si>
  <si>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</si>
  <si>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</si>
  <si>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</si>
  <si>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</si>
  <si>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</si>
  <si>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</si>
  <si>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</si>
  <si>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</si>
  <si>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</si>
  <si>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</si>
  <si>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</si>
  <si>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</si>
  <si>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</si>
  <si>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</si>
  <si>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</si>
  <si>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</si>
  <si>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</si>
  <si>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</si>
  <si>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</si>
  <si>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</si>
  <si>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</si>
  <si>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</si>
  <si>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</si>
  <si>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</si>
  <si>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</si>
  <si>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</si>
  <si>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</si>
  <si>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</si>
  <si>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</si>
  <si>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</si>
  <si>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</si>
  <si>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</si>
  <si>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</si>
  <si>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</si>
  <si>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</si>
  <si>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</si>
  <si>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</si>
  <si>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</si>
  <si>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</si>
  <si>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</si>
  <si>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</si>
  <si>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</si>
  <si>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</si>
  <si>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</si>
  <si>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</si>
  <si>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</si>
  <si>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</si>
  <si>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</si>
  <si>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</si>
  <si>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</si>
  <si>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</si>
  <si>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</si>
  <si>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</si>
  <si>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</si>
  <si>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</si>
  <si>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</si>
  <si>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</si>
  <si>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</si>
  <si>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</si>
  <si>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</si>
  <si>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</si>
  <si>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</si>
  <si>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</si>
  <si>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</si>
  <si>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</si>
  <si>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</si>
  <si>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</si>
  <si>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</si>
  <si>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</si>
  <si>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</si>
  <si>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</si>
  <si>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</si>
  <si>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</si>
  <si>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</si>
  <si>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</si>
  <si>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</si>
  <si>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</si>
  <si>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</si>
  <si>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</si>
  <si>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</si>
  <si>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</si>
  <si>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</si>
  <si>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</si>
  <si>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</si>
  <si>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</si>
  <si>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</si>
  <si>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</si>
  <si>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</si>
  <si>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</si>
  <si>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</si>
  <si>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</si>
  <si>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</si>
  <si>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</si>
  <si>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</si>
  <si>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</si>
  <si>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</si>
  <si>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</si>
  <si>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</si>
  <si>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</si>
  <si>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</si>
  <si>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</si>
  <si>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</si>
  <si>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</si>
  <si>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</si>
  <si>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</si>
  <si>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</si>
  <si>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</si>
  <si>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</si>
  <si>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</si>
  <si>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</si>
  <si>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</si>
  <si>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</si>
  <si>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</si>
  <si>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</si>
  <si>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</si>
  <si>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</si>
  <si>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</si>
  <si>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</si>
  <si>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</si>
  <si>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</si>
  <si>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</si>
  <si>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</si>
  <si>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</si>
  <si>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</si>
  <si>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</si>
  <si>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</si>
  <si>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</si>
  <si>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</si>
  <si>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</si>
  <si>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</si>
  <si>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</si>
  <si>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</si>
  <si>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</si>
  <si>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</si>
  <si>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</si>
  <si>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</si>
  <si>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</si>
  <si>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</si>
  <si>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</si>
  <si>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</si>
  <si>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</si>
  <si>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</si>
  <si>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</si>
  <si>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</si>
  <si>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</si>
  <si>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</si>
  <si>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</si>
  <si>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</si>
  <si>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</si>
  <si>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</si>
  <si>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</si>
  <si>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</si>
  <si>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</si>
  <si>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</si>
  <si>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</si>
  <si>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</si>
  <si>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</si>
  <si>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</si>
  <si>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</si>
  <si>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</si>
  <si>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</si>
  <si>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</si>
  <si>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</si>
  <si>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</si>
  <si>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</si>
  <si>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</si>
  <si>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</si>
  <si>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</si>
  <si>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</si>
  <si>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</si>
  <si>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</si>
  <si>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</si>
  <si>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</si>
  <si>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</si>
  <si>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</si>
  <si>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</si>
  <si>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</si>
  <si>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</si>
  <si>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</si>
  <si>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</si>
  <si>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</si>
  <si>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</si>
  <si>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</si>
  <si>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</si>
  <si>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</si>
  <si>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</si>
  <si>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</si>
  <si>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</si>
  <si>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</si>
  <si>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</si>
  <si>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</si>
  <si>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</si>
  <si>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</si>
  <si>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</si>
  <si>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</si>
  <si>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</si>
  <si>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</si>
  <si>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</si>
  <si>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</si>
  <si>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</si>
  <si>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</si>
  <si>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</si>
  <si>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</si>
  <si>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</si>
  <si>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</si>
  <si>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</si>
  <si>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</si>
  <si>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</si>
  <si>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</si>
  <si>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</si>
  <si>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</si>
  <si>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</si>
  <si>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</si>
  <si>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</si>
  <si>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</si>
  <si>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</si>
  <si>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</si>
  <si>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</si>
  <si>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</si>
  <si>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</si>
  <si>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</si>
  <si>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</si>
  <si>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</si>
  <si>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</si>
  <si>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</si>
  <si>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</si>
  <si>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</si>
  <si>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</si>
  <si>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</si>
  <si>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</si>
  <si>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</si>
  <si>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</si>
  <si>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</si>
  <si>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</si>
  <si>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</si>
  <si>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</si>
  <si>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</si>
  <si>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</si>
  <si>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</si>
  <si>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</si>
  <si>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</si>
  <si>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</si>
  <si>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</si>
  <si>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</si>
  <si>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</si>
  <si>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</si>
  <si>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</si>
  <si>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</si>
  <si>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</si>
  <si>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</si>
  <si>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</si>
  <si>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</si>
  <si>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</si>
  <si>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</si>
  <si>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</si>
  <si>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</si>
  <si>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</si>
  <si>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</si>
  <si>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</si>
  <si>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</si>
  <si>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</si>
  <si>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</si>
  <si>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</si>
  <si>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</si>
  <si>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</si>
  <si>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</si>
  <si>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</si>
  <si>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</si>
  <si>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</si>
  <si>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</si>
  <si>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</si>
  <si>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</si>
  <si>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</si>
  <si>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</si>
  <si>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</si>
  <si>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</si>
  <si>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</si>
  <si>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</si>
  <si>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</si>
  <si>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</si>
  <si>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</si>
  <si>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</si>
  <si>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</si>
  <si>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</si>
  <si>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</si>
  <si>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</si>
  <si>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</si>
  <si>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</si>
  <si>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</si>
  <si>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</si>
  <si>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</si>
  <si>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</si>
  <si>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</si>
  <si>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</si>
  <si>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</si>
  <si>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</si>
  <si>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</si>
  <si>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</si>
  <si>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</si>
  <si>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</si>
  <si>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</si>
  <si>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</si>
  <si>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</si>
  <si>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</si>
  <si>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</si>
  <si>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</si>
  <si>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</si>
  <si>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</si>
  <si>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</si>
  <si>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</si>
  <si>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</si>
  <si>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</si>
  <si>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</si>
  <si>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</si>
  <si>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</si>
  <si>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</si>
  <si>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</si>
  <si>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</si>
  <si>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</si>
  <si>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</si>
  <si>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</si>
  <si>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</si>
  <si>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</si>
  <si>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</si>
  <si>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</si>
  <si>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</si>
  <si>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</si>
  <si>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</si>
  <si>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</si>
  <si>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</si>
  <si>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</si>
  <si>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</si>
  <si>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</si>
  <si>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</si>
  <si>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</si>
  <si>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</si>
  <si>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</si>
  <si>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</si>
  <si>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</si>
  <si>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</si>
  <si>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</si>
  <si>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</si>
  <si>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</si>
  <si>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</si>
  <si>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</si>
  <si>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</si>
  <si>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</si>
  <si>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</si>
  <si>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</si>
  <si>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</si>
  <si>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</si>
  <si>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</si>
  <si>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</si>
  <si>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</si>
  <si>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</si>
  <si>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</si>
  <si>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</si>
  <si>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</si>
  <si>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</si>
  <si>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</si>
  <si>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</si>
  <si>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</si>
  <si>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</si>
  <si>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</si>
  <si>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</si>
  <si>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</si>
  <si>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</si>
  <si>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</si>
  <si>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</si>
  <si>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</si>
  <si>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</si>
  <si>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</si>
  <si>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</si>
  <si>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</si>
  <si>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</si>
  <si>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</si>
  <si>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</si>
  <si>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</si>
  <si>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</si>
  <si>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</si>
  <si>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</si>
  <si>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</si>
  <si>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</si>
  <si>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</si>
  <si>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</si>
  <si>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</si>
  <si>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</si>
  <si>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</si>
  <si>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</si>
  <si>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</si>
  <si>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</si>
  <si>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</si>
  <si>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</si>
  <si>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</si>
  <si>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</si>
  <si>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</si>
  <si>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</si>
  <si>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</si>
  <si>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</si>
  <si>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</si>
  <si>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</si>
  <si>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</si>
  <si>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</si>
  <si>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</si>
  <si>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</si>
  <si>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</si>
  <si>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</si>
  <si>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</si>
  <si>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</si>
  <si>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</si>
  <si>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</si>
  <si>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</si>
  <si>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</si>
  <si>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</si>
  <si>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</si>
  <si>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</si>
  <si>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</si>
  <si>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</si>
  <si>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</si>
  <si>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</si>
  <si>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</si>
  <si>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</si>
  <si>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</si>
  <si>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</si>
  <si>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</si>
  <si>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</si>
  <si>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</si>
  <si>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</si>
  <si>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</si>
  <si>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</si>
  <si>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</si>
  <si>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</si>
  <si>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</si>
  <si>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</si>
  <si>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</si>
  <si>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</si>
  <si>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</si>
  <si>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</si>
  <si>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</si>
  <si>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</si>
  <si>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</si>
  <si>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</si>
  <si>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</si>
  <si>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</si>
  <si>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</si>
  <si>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</si>
  <si>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</si>
  <si>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</si>
  <si>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</si>
  <si>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</si>
  <si>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</si>
  <si>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</si>
  <si>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</si>
  <si>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</si>
  <si>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</si>
  <si>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</si>
  <si>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</si>
  <si>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</si>
  <si>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</si>
  <si>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</si>
  <si>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</si>
  <si>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</si>
  <si>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</si>
  <si>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</si>
  <si>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</si>
  <si>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</si>
  <si>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</si>
  <si>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</si>
  <si>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</si>
  <si>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</si>
  <si>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</si>
  <si>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</si>
  <si>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</si>
  <si>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</si>
  <si>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</si>
  <si>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</si>
  <si>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</si>
  <si>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</si>
  <si>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</si>
  <si>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</si>
  <si>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</si>
  <si>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</si>
  <si>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</si>
  <si>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</si>
  <si>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</si>
  <si>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</si>
  <si>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</si>
  <si>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</si>
  <si>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</si>
  <si>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</si>
  <si>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</si>
  <si>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</si>
  <si>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</si>
  <si>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</si>
  <si>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</si>
  <si>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</si>
  <si>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</si>
  <si>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</si>
  <si>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</si>
  <si>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</si>
  <si>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</si>
  <si>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</si>
  <si>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</si>
  <si>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</si>
  <si>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</si>
  <si>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</si>
  <si>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</si>
  <si>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</si>
  <si>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</si>
  <si>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</si>
  <si>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</si>
  <si>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</si>
  <si>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</si>
  <si>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</si>
  <si>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</si>
  <si>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</si>
  <si>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</si>
  <si>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</si>
  <si>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</si>
  <si>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</si>
  <si>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</si>
  <si>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</si>
  <si>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</si>
  <si>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</si>
  <si>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</si>
  <si>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</si>
  <si>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</si>
  <si>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</si>
  <si>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</si>
  <si>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</si>
  <si>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</si>
  <si>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</si>
  <si>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</si>
  <si>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</si>
  <si>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</si>
  <si>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</si>
  <si>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</si>
  <si>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</si>
  <si>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</si>
  <si>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</si>
  <si>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</si>
  <si>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</si>
  <si>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</si>
  <si>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</si>
  <si>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</si>
  <si>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</si>
  <si>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</si>
  <si>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</si>
  <si>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</si>
  <si>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</si>
  <si>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</si>
  <si>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</si>
  <si>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</si>
  <si>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</si>
  <si>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</si>
  <si>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</si>
  <si>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</si>
  <si>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</si>
  <si>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</si>
  <si>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</si>
  <si>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</si>
  <si>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</si>
  <si>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</si>
  <si>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</si>
  <si>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</si>
  <si>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</si>
  <si>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</si>
  <si>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</si>
  <si>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</si>
  <si>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</si>
  <si>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</si>
  <si>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</si>
  <si>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</si>
  <si>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</si>
  <si>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</si>
  <si>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</si>
  <si>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</si>
  <si>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</si>
  <si>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</si>
  <si>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</si>
  <si>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</si>
  <si>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</si>
  <si>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</si>
  <si>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</si>
  <si>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</si>
  <si>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</si>
  <si>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</si>
  <si>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</si>
  <si>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</si>
  <si>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</si>
  <si>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</si>
  <si>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</si>
  <si>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</si>
  <si>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</si>
  <si>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</si>
  <si>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</si>
  <si>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</si>
  <si>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</si>
  <si>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</si>
  <si>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</si>
  <si>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</si>
  <si>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</si>
  <si>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</si>
  <si>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</si>
  <si>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</si>
  <si>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</si>
  <si>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</si>
  <si>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</si>
  <si>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</si>
  <si>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</si>
  <si>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</si>
  <si>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</si>
  <si>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</si>
  <si>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</si>
  <si>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</si>
  <si>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</si>
  <si>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</si>
  <si>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</si>
  <si>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</si>
  <si>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</si>
  <si>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</si>
  <si>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</si>
  <si>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</si>
  <si>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</si>
  <si>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</si>
  <si>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</si>
  <si>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</si>
  <si>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</si>
  <si>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</si>
  <si>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</si>
  <si>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</si>
  <si>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</si>
  <si>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</si>
  <si>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</si>
  <si>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</si>
  <si>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</si>
  <si>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</si>
  <si>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</si>
  <si>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</si>
  <si>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</si>
  <si>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</si>
  <si>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</si>
  <si>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</si>
  <si>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</si>
  <si>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</si>
  <si>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</si>
  <si>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</si>
  <si>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</si>
  <si>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</si>
  <si>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</si>
  <si>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</si>
  <si>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</si>
  <si>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</si>
  <si>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</si>
  <si>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</si>
  <si>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</si>
  <si>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</si>
  <si>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</si>
  <si>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</si>
  <si>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</si>
  <si>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</si>
  <si>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</si>
  <si>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</si>
  <si>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</si>
  <si>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</si>
  <si>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</si>
  <si>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</si>
  <si>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</si>
  <si>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</si>
  <si>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</si>
  <si>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</si>
  <si>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</si>
  <si>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</si>
  <si>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</si>
  <si>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</si>
  <si>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</si>
  <si>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</si>
  <si>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</si>
  <si>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</si>
  <si>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</si>
  <si>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</si>
  <si>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</si>
  <si>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</si>
  <si>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</si>
  <si>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</si>
  <si>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</si>
  <si>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</si>
  <si>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</si>
  <si>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</si>
  <si>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</si>
  <si>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</si>
  <si>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</si>
  <si>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</si>
  <si>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</si>
  <si>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</si>
  <si>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</si>
  <si>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</si>
  <si>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</si>
  <si>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</si>
  <si>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</si>
  <si>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</si>
  <si>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</si>
  <si>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</si>
  <si>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</si>
  <si>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</si>
  <si>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</si>
  <si>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</si>
  <si>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</si>
  <si>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</si>
  <si>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</si>
  <si>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</si>
  <si>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</si>
  <si>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</si>
  <si>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</si>
  <si>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</si>
  <si>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</si>
  <si>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</si>
  <si>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</si>
  <si>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</si>
  <si>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</si>
  <si>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</si>
  <si>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</si>
  <si>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</si>
  <si>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</si>
  <si>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</si>
  <si>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</si>
  <si>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</si>
  <si>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</si>
  <si>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</si>
  <si>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</si>
  <si>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</si>
  <si>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</si>
  <si>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</si>
  <si>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</si>
  <si>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</si>
  <si>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</si>
  <si>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</si>
  <si>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</si>
  <si>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</si>
  <si>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</si>
  <si>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</si>
  <si>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</si>
  <si>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</si>
  <si>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</si>
  <si>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</si>
  <si>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</si>
  <si>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</si>
  <si>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</si>
  <si>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</si>
  <si>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</si>
  <si>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</si>
  <si>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</si>
  <si>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</si>
  <si>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</si>
  <si>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</si>
  <si>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</si>
  <si>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</si>
  <si>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</si>
  <si>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</si>
  <si>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</si>
  <si>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</si>
  <si>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</si>
  <si>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</si>
  <si>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</si>
  <si>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</si>
  <si>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</si>
  <si>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</si>
  <si>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</si>
  <si>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</si>
  <si>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</si>
  <si>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</si>
  <si>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</si>
  <si>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</si>
  <si>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</si>
  <si>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</si>
  <si>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</si>
  <si>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</si>
  <si>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</si>
  <si>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</si>
  <si>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</si>
  <si>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</si>
  <si>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</si>
  <si>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</si>
  <si>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</si>
  <si>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</si>
  <si>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</si>
  <si>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</si>
  <si>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</si>
  <si>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</si>
  <si>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</si>
  <si>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</si>
  <si>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</si>
  <si>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</si>
  <si>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</si>
  <si>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</si>
  <si>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</si>
  <si>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</si>
  <si>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</si>
  <si>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</si>
  <si>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</si>
  <si>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</si>
  <si>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</si>
  <si>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</si>
  <si>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</si>
  <si>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</si>
  <si>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</si>
  <si>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</si>
  <si>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</si>
  <si>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</si>
  <si>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</si>
  <si>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</si>
  <si>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</si>
  <si>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</si>
  <si>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</si>
  <si>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</si>
  <si>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</si>
  <si>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</si>
  <si>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</si>
  <si>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</si>
  <si>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</si>
  <si>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</si>
  <si>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</si>
  <si>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</si>
  <si>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</si>
  <si>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</si>
  <si>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</si>
  <si>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</si>
  <si>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</si>
  <si>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</si>
  <si>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</si>
  <si>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</si>
  <si>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</si>
  <si>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</si>
  <si>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</si>
  <si>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</si>
  <si>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</si>
  <si>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</si>
  <si>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</si>
  <si>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</si>
  <si>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</si>
  <si>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</si>
  <si>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</si>
  <si>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</si>
  <si>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</si>
  <si>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</si>
  <si>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</si>
  <si>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</si>
  <si>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</si>
  <si>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</si>
  <si>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</si>
  <si>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</si>
  <si>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</si>
  <si>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</si>
  <si>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</si>
  <si>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</si>
  <si>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</si>
  <si>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</si>
  <si>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</si>
  <si>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</si>
  <si>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</si>
  <si>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</si>
  <si>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</si>
  <si>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</si>
  <si>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</si>
  <si>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</si>
  <si>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</si>
  <si>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</si>
  <si>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</si>
  <si>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</si>
  <si>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</si>
  <si>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</si>
  <si>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</si>
  <si>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</si>
  <si>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</si>
  <si>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</si>
  <si>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</si>
  <si>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</si>
  <si>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</si>
  <si>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</si>
  <si>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</si>
  <si>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</si>
  <si>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</si>
  <si>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</si>
  <si>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</si>
  <si>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</si>
  <si>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</si>
  <si>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</si>
  <si>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</si>
  <si>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</si>
  <si>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</si>
  <si>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</si>
  <si>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</si>
  <si>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</si>
  <si>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</si>
  <si>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</si>
  <si>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</si>
  <si>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</si>
  <si>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</si>
  <si>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</si>
  <si>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</si>
  <si>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</si>
  <si>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</si>
  <si>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</si>
  <si>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</si>
  <si>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</si>
  <si>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</si>
  <si>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</si>
  <si>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</si>
  <si>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</si>
  <si>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</si>
  <si>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</si>
  <si>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</si>
  <si>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</si>
  <si>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</si>
  <si>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</si>
  <si>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</si>
  <si>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</si>
  <si>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</si>
  <si>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</si>
  <si>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</si>
  <si>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</si>
  <si>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</si>
  <si>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</si>
  <si>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</si>
  <si>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</si>
  <si>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</si>
  <si>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</si>
  <si>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</si>
  <si>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</si>
  <si>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</si>
  <si>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</si>
  <si>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</si>
  <si>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</si>
  <si>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</si>
  <si>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</si>
  <si>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</si>
  <si>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</si>
  <si>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</si>
  <si>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</si>
  <si>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</si>
  <si>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</si>
  <si>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</si>
  <si>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</si>
  <si>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</si>
  <si>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</si>
  <si>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</si>
  <si>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</si>
  <si>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</si>
  <si>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</si>
  <si>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</si>
  <si>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</si>
  <si>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</si>
  <si>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</si>
  <si>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</si>
  <si>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</si>
  <si>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</si>
  <si>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</si>
  <si>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</si>
  <si>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</si>
  <si>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</si>
  <si>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</si>
  <si>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</si>
  <si>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</si>
  <si>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</si>
  <si>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</si>
  <si>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</si>
  <si>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</si>
  <si>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</si>
  <si>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</si>
  <si>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</si>
  <si>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</si>
  <si>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</si>
  <si>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</si>
  <si>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</si>
  <si>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</si>
  <si>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</si>
  <si>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</si>
  <si>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</si>
  <si>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</si>
  <si>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</si>
  <si>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</si>
  <si>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</si>
  <si>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</si>
  <si>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</si>
  <si>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</si>
  <si>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</si>
  <si>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</si>
  <si>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</si>
  <si>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</si>
  <si>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</si>
  <si>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</si>
  <si>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</si>
  <si>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</si>
  <si>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</si>
  <si>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</si>
  <si>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</si>
  <si>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</si>
  <si>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</si>
  <si>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</si>
  <si>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</si>
  <si>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</si>
  <si>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</si>
  <si>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</si>
  <si>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</si>
  <si>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</si>
  <si>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</si>
  <si>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</si>
  <si>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</si>
  <si>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</si>
  <si>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</si>
  <si>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</si>
  <si>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</si>
  <si>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</si>
  <si>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</si>
  <si>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</si>
  <si>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</si>
  <si>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</si>
  <si>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</si>
  <si>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</si>
  <si>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</si>
  <si>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</si>
  <si>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</si>
  <si>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</si>
  <si>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</si>
  <si>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</si>
  <si>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</si>
  <si>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</si>
  <si>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</si>
  <si>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</si>
  <si>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</si>
  <si>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</si>
  <si>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</si>
  <si>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</si>
  <si>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</si>
  <si>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</si>
  <si>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</si>
  <si>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</si>
  <si>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</si>
  <si>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</si>
  <si>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</si>
  <si>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</si>
  <si>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</si>
  <si>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</si>
  <si>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</si>
  <si>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</si>
  <si>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</si>
  <si>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</si>
  <si>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</si>
  <si>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</si>
  <si>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</si>
  <si>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</si>
  <si>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</si>
  <si>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</si>
  <si>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</si>
  <si>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</si>
  <si>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</si>
  <si>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</si>
  <si>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</si>
  <si>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</si>
  <si>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</si>
  <si>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</si>
  <si>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</si>
  <si>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</si>
  <si>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</si>
  <si>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</si>
  <si>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</si>
  <si>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</si>
  <si>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</si>
  <si>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</si>
  <si>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</si>
  <si>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</si>
  <si>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</si>
  <si>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</si>
  <si>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</si>
  <si>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</si>
  <si>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</si>
  <si>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</si>
  <si>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</si>
  <si>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</si>
  <si>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</si>
  <si>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</si>
  <si>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</si>
  <si>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</si>
  <si>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</si>
  <si>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</si>
  <si>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</si>
  <si>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</si>
  <si>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</si>
  <si>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</si>
  <si>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</si>
  <si>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</si>
  <si>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</si>
  <si>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</si>
  <si>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</si>
  <si>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</si>
  <si>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</si>
  <si>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</si>
  <si>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</si>
  <si>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</si>
  <si>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</si>
  <si>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</si>
  <si>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</si>
  <si>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</si>
  <si>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</si>
  <si>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</si>
  <si>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</si>
  <si>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</si>
  <si>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</si>
  <si>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</si>
  <si>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</si>
  <si>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</si>
  <si>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</si>
  <si>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</si>
  <si>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</si>
  <si>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</si>
  <si>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</si>
  <si>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</si>
  <si>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</si>
  <si>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</si>
  <si>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</si>
  <si>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</si>
  <si>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</si>
  <si>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</si>
  <si>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</si>
  <si>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</si>
  <si>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</si>
  <si>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</si>
  <si>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</si>
  <si>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</si>
  <si>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</si>
  <si>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</si>
  <si>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</si>
  <si>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</si>
  <si>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</si>
  <si>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</si>
  <si>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</si>
  <si>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</si>
  <si>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</si>
  <si>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</si>
  <si>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</si>
  <si>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</si>
  <si>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</si>
  <si>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</si>
  <si>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</si>
  <si>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</si>
  <si>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</si>
  <si>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</si>
  <si>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</si>
  <si>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</si>
  <si>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</si>
  <si>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</si>
  <si>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</si>
  <si>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</si>
  <si>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</si>
  <si>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</si>
  <si>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</si>
  <si>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</si>
  <si>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</si>
  <si>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</si>
  <si>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</si>
  <si>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</si>
  <si>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</si>
  <si>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</si>
  <si>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</si>
  <si>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</si>
  <si>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</si>
  <si>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</si>
  <si>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</si>
  <si>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</si>
  <si>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</si>
  <si>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</si>
  <si>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</si>
  <si>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</si>
  <si>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</si>
  <si>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</si>
  <si>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</si>
  <si>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</si>
  <si>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</si>
  <si>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</si>
  <si>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</si>
  <si>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</si>
  <si>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</si>
  <si>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</si>
  <si>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</si>
  <si>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</si>
  <si>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</si>
  <si>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</si>
  <si>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</si>
  <si>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</si>
  <si>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</si>
  <si>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</si>
  <si>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</si>
  <si>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</si>
  <si>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</si>
  <si>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</si>
  <si>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</si>
  <si>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</si>
  <si>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</si>
  <si>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</si>
  <si>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</si>
  <si>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</si>
  <si>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</si>
  <si>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</si>
  <si>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</si>
  <si>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</si>
  <si>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</si>
  <si>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</si>
  <si>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</si>
  <si>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</si>
  <si>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</si>
  <si>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</si>
  <si>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</si>
  <si>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</si>
  <si>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</si>
  <si>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</si>
  <si>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</si>
  <si>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</si>
  <si>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</si>
  <si>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</si>
  <si>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</si>
  <si>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</si>
  <si>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</si>
  <si>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</si>
  <si>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</si>
  <si>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</si>
  <si>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</si>
  <si>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</si>
  <si>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</si>
  <si>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</si>
  <si>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</si>
  <si>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</si>
  <si>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</si>
  <si>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</si>
  <si>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</si>
  <si>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</si>
  <si>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</si>
  <si>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</si>
  <si>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</si>
  <si>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</si>
  <si>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</si>
  <si>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</si>
  <si>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</si>
  <si>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</si>
  <si>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</si>
  <si>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</si>
  <si>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</si>
  <si>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</si>
  <si>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</si>
  <si>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</si>
  <si>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</si>
  <si>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</si>
  <si>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</si>
  <si>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</si>
  <si>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</si>
  <si>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</si>
  <si>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</si>
  <si>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</si>
  <si>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</si>
  <si>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</si>
  <si>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</si>
  <si>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</si>
  <si>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</si>
  <si>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</si>
  <si>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</si>
  <si>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</si>
  <si>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</si>
  <si>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</si>
  <si>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</si>
  <si>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</si>
  <si>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</si>
  <si>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</si>
  <si>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</si>
  <si>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</si>
  <si>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</si>
  <si>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</si>
  <si>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</si>
  <si>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</si>
  <si>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</si>
  <si>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</si>
  <si>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</si>
  <si>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</si>
  <si>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</si>
  <si>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</si>
  <si>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</si>
  <si>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</si>
  <si>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</si>
  <si>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</si>
  <si>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</si>
  <si>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</si>
  <si>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</si>
  <si>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</si>
  <si>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</si>
  <si>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</si>
  <si>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</si>
  <si>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</si>
  <si>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</si>
  <si>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</si>
  <si>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</si>
  <si>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</si>
  <si>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</si>
  <si>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</si>
  <si>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</si>
  <si>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</si>
  <si>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</si>
  <si>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</si>
  <si>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</si>
  <si>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</si>
  <si>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</si>
  <si>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</si>
  <si>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</si>
  <si>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</si>
  <si>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</si>
  <si>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</si>
  <si>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</si>
  <si>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</si>
  <si>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</si>
  <si>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</si>
  <si>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</si>
  <si>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</si>
  <si>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</si>
  <si>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</si>
  <si>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</si>
  <si>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</si>
  <si>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</si>
  <si>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</si>
  <si>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</si>
  <si>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</si>
  <si>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</si>
  <si>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</si>
  <si>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</si>
  <si>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</si>
  <si>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</si>
  <si>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</si>
  <si>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</si>
  <si>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</si>
  <si>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</si>
  <si>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</si>
  <si>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</si>
  <si>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</si>
  <si>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</si>
  <si>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</si>
  <si>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</si>
  <si>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</si>
  <si>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</si>
  <si>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</si>
  <si>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</si>
  <si>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</si>
  <si>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</si>
  <si>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</si>
  <si>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</si>
  <si>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</si>
  <si>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</si>
  <si>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</si>
  <si>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</si>
  <si>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</si>
  <si>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</si>
  <si>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</si>
  <si>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</si>
  <si>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</si>
  <si>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</si>
  <si>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</si>
  <si>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</si>
  <si>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</si>
  <si>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</si>
  <si>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</si>
  <si>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</si>
  <si>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</si>
  <si>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</si>
  <si>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</si>
  <si>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</si>
  <si>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</si>
  <si>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</si>
  <si>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</si>
  <si>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</si>
  <si>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</si>
  <si>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</si>
  <si>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</si>
  <si>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</si>
  <si>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</si>
  <si>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</si>
  <si>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</si>
  <si>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</si>
  <si>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</si>
  <si>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</si>
  <si>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</si>
  <si>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</si>
  <si>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</si>
  <si>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</si>
  <si>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</si>
  <si>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</si>
  <si>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</si>
  <si>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</si>
  <si>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</si>
  <si>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</si>
  <si>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</si>
  <si>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</si>
  <si>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</si>
  <si>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</si>
  <si>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</si>
  <si>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</si>
  <si>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</si>
  <si>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</si>
  <si>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</si>
  <si>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</si>
  <si>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</si>
  <si>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</si>
  <si>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</si>
  <si>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</si>
  <si>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</si>
  <si>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</si>
  <si>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</si>
  <si>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</si>
  <si>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</si>
  <si>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</si>
  <si>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</si>
  <si>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</si>
  <si>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</si>
  <si>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</si>
  <si>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</si>
  <si>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</si>
  <si>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</si>
  <si>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</si>
  <si>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</si>
  <si>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</si>
  <si>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</si>
  <si>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</si>
  <si>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</si>
  <si>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</si>
  <si>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</si>
  <si>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</si>
  <si>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</si>
  <si>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</si>
  <si>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</si>
  <si>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</si>
  <si>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</si>
  <si>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</si>
  <si>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</si>
  <si>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</si>
  <si>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</si>
  <si>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</si>
  <si>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</si>
  <si>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</si>
  <si>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</si>
  <si>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</si>
  <si>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</si>
  <si>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</si>
  <si>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</si>
  <si>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</si>
  <si>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</si>
  <si>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</si>
  <si>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</si>
  <si>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</si>
  <si>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</si>
  <si>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</si>
  <si>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</si>
  <si>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</si>
  <si>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</si>
  <si>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</si>
  <si>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</si>
  <si>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</si>
  <si>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</si>
  <si>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</si>
  <si>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</si>
  <si>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</si>
  <si>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</si>
  <si>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</si>
  <si>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</si>
  <si>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</si>
  <si>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</si>
  <si>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</si>
  <si>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</si>
  <si>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</si>
  <si>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</si>
  <si>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</si>
  <si>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</si>
  <si>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</si>
  <si>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</si>
  <si>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</si>
  <si>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</si>
  <si>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</si>
  <si>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</si>
  <si>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</si>
  <si>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</si>
  <si>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</si>
  <si>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</si>
  <si>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</si>
  <si>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</si>
  <si>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</si>
  <si>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</si>
  <si>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</si>
  <si>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</si>
  <si>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</si>
  <si>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</si>
  <si>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</si>
  <si>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</si>
  <si>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</si>
  <si>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</si>
  <si>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</si>
  <si>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</si>
  <si>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</si>
  <si>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</si>
  <si>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</si>
  <si>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</si>
  <si>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</si>
  <si>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</si>
  <si>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</si>
  <si>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</si>
  <si>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</si>
  <si>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</si>
  <si>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</si>
  <si>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</si>
  <si>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</si>
  <si>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</si>
  <si>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</si>
  <si>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</si>
  <si>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</si>
  <si>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</si>
  <si>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</si>
  <si>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</si>
  <si>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</si>
  <si>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</si>
  <si>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</si>
  <si>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</si>
  <si>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</si>
  <si>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</si>
  <si>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</si>
  <si>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</si>
  <si>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</si>
  <si>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</si>
  <si>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</si>
  <si>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</si>
  <si>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</si>
  <si>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</si>
  <si>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</si>
  <si>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</si>
  <si>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</si>
  <si>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</si>
  <si>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</si>
  <si>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</si>
  <si>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</si>
  <si>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</si>
  <si>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</si>
  <si>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</si>
  <si>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</si>
  <si>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</si>
  <si>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</si>
  <si>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</si>
  <si>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</si>
  <si>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</si>
  <si>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</si>
  <si>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</si>
  <si>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</si>
  <si>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</si>
  <si>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</si>
  <si>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</si>
  <si>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</si>
  <si>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</si>
  <si>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</si>
  <si>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</si>
  <si>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</si>
  <si>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</si>
  <si>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</si>
  <si>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</si>
  <si>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</si>
  <si>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</si>
  <si>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</si>
  <si>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</si>
  <si>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</si>
  <si>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</si>
  <si>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</si>
  <si>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</si>
  <si>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</si>
  <si>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</si>
  <si>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</si>
  <si>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</si>
  <si>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</si>
  <si>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</si>
  <si>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</si>
  <si>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</si>
  <si>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</si>
  <si>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</si>
  <si>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</si>
  <si>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</si>
  <si>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</si>
  <si>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</si>
  <si>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</si>
  <si>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</si>
  <si>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</si>
  <si>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</si>
  <si>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</si>
  <si>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</si>
  <si>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</si>
  <si>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</si>
  <si>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</si>
  <si>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</si>
  <si>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</si>
  <si>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</si>
  <si>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</si>
  <si>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</si>
  <si>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</si>
  <si>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</si>
  <si>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</si>
  <si>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</si>
  <si>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</si>
  <si>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</si>
  <si>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</si>
  <si>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</si>
  <si>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</si>
  <si>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</si>
  <si>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</si>
  <si>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</si>
  <si>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</si>
  <si>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</si>
  <si>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</si>
  <si>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</si>
  <si>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</si>
  <si>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</si>
  <si>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</si>
  <si>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</si>
  <si>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</si>
  <si>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</si>
  <si>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</si>
  <si>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</si>
  <si>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</si>
  <si>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</si>
  <si>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</si>
  <si>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</si>
  <si>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</si>
  <si>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</si>
  <si>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</si>
  <si>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</si>
  <si>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</si>
  <si>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</si>
  <si>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</si>
  <si>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</si>
  <si>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</si>
  <si>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</si>
  <si>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</si>
  <si>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</si>
  <si>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</si>
  <si>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</si>
  <si>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</si>
  <si>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</si>
  <si>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</si>
  <si>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</si>
  <si>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</si>
  <si>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</si>
  <si>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</si>
  <si>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</si>
  <si>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</si>
  <si>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</si>
  <si>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</si>
  <si>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</si>
  <si>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</si>
  <si>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</si>
  <si>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</si>
  <si>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</si>
  <si>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</si>
  <si>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</si>
  <si>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</si>
  <si>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</si>
  <si>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</si>
  <si>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</si>
  <si>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</si>
  <si>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</si>
  <si>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</si>
  <si>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</si>
  <si>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</si>
  <si>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</si>
  <si>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</si>
  <si>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</si>
  <si>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</si>
  <si>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</si>
  <si>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</si>
  <si>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</si>
  <si>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</si>
  <si>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</si>
  <si>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</si>
  <si>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</si>
  <si>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</si>
  <si>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</si>
  <si>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</si>
  <si>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</si>
  <si>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</si>
  <si>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</si>
  <si>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</si>
  <si>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</si>
  <si>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</si>
  <si>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</si>
  <si>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</si>
  <si>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</si>
  <si>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</si>
  <si>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</si>
  <si>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</si>
  <si>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</si>
  <si>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</si>
  <si>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</si>
  <si>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</si>
  <si>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</si>
  <si>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</si>
  <si>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</si>
  <si>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</si>
  <si>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</si>
  <si>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</si>
  <si>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</si>
  <si>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</si>
  <si>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</si>
  <si>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</si>
  <si>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</si>
  <si>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</si>
  <si>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</si>
  <si>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</si>
  <si>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</si>
  <si>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</si>
  <si>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</si>
  <si>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</si>
  <si>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</si>
  <si>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</si>
  <si>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</si>
  <si>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</si>
  <si>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</si>
  <si>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</si>
  <si>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</si>
  <si>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</si>
  <si>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</si>
  <si>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</si>
  <si>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</si>
  <si>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</si>
  <si>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</si>
  <si>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</si>
  <si>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</si>
  <si>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</si>
  <si>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</si>
  <si>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</si>
  <si>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</si>
  <si>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</si>
  <si>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</si>
  <si>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</si>
  <si>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</si>
  <si>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</si>
  <si>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</si>
  <si>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</si>
  <si>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</si>
  <si>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</si>
  <si>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</si>
  <si>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</si>
  <si>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</si>
  <si>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</si>
  <si>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</si>
  <si>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</si>
  <si>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</si>
  <si>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</si>
  <si>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</si>
  <si>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</si>
  <si>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</si>
  <si>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</si>
  <si>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</si>
  <si>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</si>
  <si>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</si>
  <si>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</si>
  <si>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</si>
  <si>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</si>
  <si>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</si>
  <si>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</si>
  <si>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</si>
  <si>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</si>
  <si>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</si>
  <si>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</si>
  <si>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</si>
  <si>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</si>
  <si>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</si>
  <si>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</si>
  <si>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</si>
  <si>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</si>
  <si>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</si>
  <si>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</si>
  <si>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</si>
  <si>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</si>
  <si>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</si>
  <si>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</si>
  <si>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</si>
  <si>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</si>
  <si>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</si>
  <si>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</si>
  <si>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</si>
  <si>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</si>
  <si>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</si>
  <si>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</si>
  <si>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</si>
  <si>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</si>
  <si>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</si>
  <si>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</si>
  <si>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</si>
  <si>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</si>
  <si>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</si>
  <si>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</si>
  <si>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</si>
  <si>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</si>
  <si>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</si>
  <si>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</si>
  <si>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</si>
  <si>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</si>
  <si>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</si>
  <si>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</si>
  <si>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</si>
  <si>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</si>
  <si>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</si>
  <si>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</si>
  <si>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</si>
  <si>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</si>
  <si>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</si>
  <si>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</si>
  <si>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</si>
  <si>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</si>
  <si>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</si>
  <si>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</si>
  <si>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</si>
  <si>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</si>
  <si>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</si>
  <si>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</si>
  <si>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</si>
  <si>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</si>
  <si>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</si>
  <si>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</si>
  <si>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</si>
  <si>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</si>
  <si>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</si>
  <si>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</si>
  <si>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</si>
  <si>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</si>
  <si>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</si>
  <si>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</si>
  <si>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</si>
  <si>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</si>
  <si>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</si>
  <si>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</si>
  <si>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</si>
  <si>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</si>
  <si>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</si>
  <si>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</si>
  <si>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</si>
  <si>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</si>
  <si>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</si>
  <si>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</si>
  <si>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</si>
  <si>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</si>
  <si>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</si>
  <si>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</si>
  <si>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</si>
  <si>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</si>
  <si>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</si>
  <si>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</si>
  <si>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</si>
  <si>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</si>
  <si>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</si>
  <si>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</si>
  <si>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</si>
  <si>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</si>
  <si>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</si>
  <si>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</si>
  <si>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</si>
  <si>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</si>
  <si>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</si>
  <si>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</si>
  <si>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</si>
  <si>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</si>
  <si>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</si>
  <si>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</si>
  <si>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</si>
  <si>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</si>
  <si>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</si>
  <si>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</si>
  <si>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</si>
  <si>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</si>
  <si>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</si>
  <si>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</si>
  <si>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</si>
  <si>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</si>
  <si>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</si>
  <si>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</si>
  <si>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</si>
  <si>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</si>
  <si>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</si>
  <si>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</si>
  <si>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</si>
  <si>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</si>
  <si>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</si>
  <si>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</si>
  <si>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</si>
  <si>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</si>
  <si>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</si>
  <si>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</si>
  <si>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</si>
  <si>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</si>
  <si>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</si>
  <si>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</si>
  <si>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</si>
  <si>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</si>
  <si>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</si>
  <si>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</si>
  <si>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</si>
  <si>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</si>
  <si>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</si>
  <si>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</si>
  <si>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</si>
  <si>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</si>
  <si>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</si>
  <si>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</si>
  <si>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</si>
  <si>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</si>
  <si>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</si>
  <si>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</si>
  <si>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</si>
  <si>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</si>
  <si>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</si>
  <si>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</si>
  <si>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</si>
  <si>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</si>
  <si>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</si>
  <si>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</si>
  <si>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</si>
  <si>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</si>
  <si>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</si>
  <si>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</si>
  <si>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</si>
  <si>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</si>
  <si>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</si>
  <si>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</si>
  <si>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</si>
  <si>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</si>
  <si>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</si>
  <si>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</si>
  <si>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</si>
  <si>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</si>
  <si>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</si>
  <si>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</si>
  <si>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</si>
  <si>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</si>
  <si>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</si>
  <si>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</si>
  <si>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</si>
  <si>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</si>
  <si>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</si>
  <si>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</si>
  <si>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</si>
  <si>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</si>
  <si>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</si>
  <si>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</si>
  <si>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</si>
  <si>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</si>
  <si>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</si>
  <si>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</si>
  <si>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</si>
  <si>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</si>
  <si>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</si>
  <si>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</si>
  <si>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</si>
  <si>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</si>
  <si>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</si>
  <si>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</si>
  <si>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</si>
  <si>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</si>
  <si>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</si>
  <si>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</si>
  <si>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</si>
  <si>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</si>
  <si>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</si>
  <si>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</si>
  <si>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</si>
  <si>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</si>
  <si>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</si>
  <si>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</si>
  <si>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</si>
  <si>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</si>
  <si>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</si>
  <si>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</si>
  <si>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</si>
  <si>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</si>
  <si>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</si>
  <si>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</si>
  <si>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</si>
  <si>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</si>
  <si>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</si>
  <si>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</si>
  <si>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</si>
  <si>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</si>
  <si>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</si>
  <si>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</si>
  <si>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</si>
  <si>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</si>
  <si>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</si>
  <si>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</si>
  <si>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</si>
  <si>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</si>
  <si>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</si>
  <si>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</si>
  <si>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</si>
  <si>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</si>
  <si>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</si>
  <si>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</si>
  <si>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</si>
  <si>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</si>
  <si>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</si>
  <si>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</si>
  <si>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</si>
  <si>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</si>
  <si>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</si>
  <si>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</si>
  <si>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</si>
  <si>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</si>
  <si>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</si>
  <si>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</si>
  <si>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</si>
  <si>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</si>
  <si>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</si>
  <si>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</si>
  <si>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</si>
  <si>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</si>
  <si>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</si>
  <si>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</si>
  <si>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</si>
  <si>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</si>
  <si>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</si>
  <si>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</si>
  <si>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</si>
  <si>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</si>
  <si>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</si>
  <si>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</si>
  <si>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</si>
  <si>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</si>
  <si>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</si>
  <si>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</si>
  <si>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</si>
  <si>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</si>
  <si>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</si>
  <si>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</si>
  <si>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</si>
  <si>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</si>
  <si>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</si>
  <si>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</si>
  <si>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</si>
  <si>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</si>
  <si>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</si>
  <si>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</si>
  <si>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</si>
  <si>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</si>
  <si>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</si>
  <si>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</si>
  <si>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</si>
  <si>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</si>
  <si>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</si>
  <si>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</si>
  <si>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</si>
  <si>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</si>
  <si>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</si>
  <si>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</si>
  <si>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</si>
  <si>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</si>
  <si>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</si>
  <si>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</si>
  <si>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</si>
  <si>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</si>
  <si>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</si>
  <si>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</si>
  <si>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</si>
  <si>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</si>
  <si>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</si>
  <si>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</si>
  <si>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</si>
  <si>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</si>
  <si>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</si>
  <si>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</si>
  <si>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</si>
  <si>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</si>
  <si>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</si>
  <si>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</si>
  <si>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</si>
  <si>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</si>
  <si>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</si>
  <si>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</si>
  <si>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</si>
  <si>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</si>
  <si>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</si>
  <si>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</si>
  <si>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</si>
  <si>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</si>
  <si>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</si>
  <si>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</si>
  <si>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</si>
  <si>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</si>
  <si>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</si>
  <si>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</si>
  <si>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</si>
  <si>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</si>
  <si>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</si>
  <si>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</si>
  <si>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</si>
  <si>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</si>
  <si>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</si>
  <si>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</si>
  <si>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</si>
  <si>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</si>
  <si>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</si>
  <si>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</si>
  <si>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</si>
  <si>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</si>
  <si>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</si>
  <si>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</si>
  <si>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</si>
  <si>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</si>
  <si>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</si>
  <si>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</si>
  <si>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</si>
  <si>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</si>
  <si>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</si>
  <si>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</si>
  <si>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</si>
  <si>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</si>
  <si>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</si>
  <si>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</si>
  <si>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</si>
  <si>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</si>
  <si>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</si>
  <si>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</si>
  <si>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</si>
  <si>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</si>
  <si>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</si>
  <si>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</si>
  <si>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</si>
  <si>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</si>
  <si>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</si>
  <si>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</si>
  <si>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</si>
  <si>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</si>
  <si>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</si>
  <si>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</si>
  <si>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</si>
  <si>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</si>
  <si>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</si>
  <si>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</si>
  <si>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</si>
  <si>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</si>
  <si>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</si>
  <si>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</si>
  <si>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</si>
  <si>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</si>
  <si>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</si>
  <si>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</si>
  <si>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</si>
  <si>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</si>
  <si>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</si>
  <si>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</si>
  <si>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</si>
  <si>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</si>
  <si>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</si>
  <si>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</si>
  <si>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</si>
  <si>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</si>
  <si>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</si>
  <si>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</si>
  <si>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</si>
  <si>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</si>
  <si>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</si>
  <si>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</si>
  <si>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</si>
  <si>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</si>
  <si>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</si>
  <si>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</si>
  <si>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</si>
  <si>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</si>
  <si>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</si>
  <si>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</si>
  <si>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</si>
  <si>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</si>
  <si>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</si>
  <si>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</si>
  <si>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</si>
  <si>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</si>
  <si>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</si>
  <si>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</si>
  <si>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</si>
  <si>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</si>
  <si>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</si>
  <si>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</si>
  <si>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</si>
  <si>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</si>
  <si>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</si>
  <si>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</si>
  <si>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</si>
  <si>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</si>
  <si>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</si>
  <si>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</si>
  <si>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</si>
  <si>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</si>
  <si>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</si>
  <si>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</si>
  <si>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</si>
  <si>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</si>
  <si>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</si>
  <si>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</si>
  <si>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</si>
  <si>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</si>
  <si>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</si>
  <si>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</si>
  <si>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</si>
  <si>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</si>
  <si>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</si>
  <si>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</si>
  <si>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</si>
  <si>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</si>
  <si>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</si>
  <si>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</si>
  <si>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</si>
  <si>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</si>
  <si>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</si>
  <si>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</si>
  <si>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</si>
  <si>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</si>
  <si>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</si>
  <si>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</si>
  <si>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</si>
  <si>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</si>
  <si>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</si>
  <si>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</si>
  <si>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</si>
  <si>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</si>
  <si>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</si>
  <si>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</si>
  <si>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</si>
  <si>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</si>
  <si>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</si>
  <si>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</si>
  <si>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</si>
  <si>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</si>
  <si>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</si>
  <si>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</si>
  <si>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</si>
  <si>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</si>
  <si>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</si>
  <si>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</si>
  <si>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</si>
  <si>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</si>
  <si>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</si>
  <si>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</si>
  <si>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</si>
  <si>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</si>
  <si>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</si>
  <si>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</si>
  <si>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</si>
  <si>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</si>
  <si>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</si>
  <si>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</si>
  <si>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</si>
  <si>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</si>
  <si>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</si>
  <si>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</si>
  <si>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</si>
  <si>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</si>
  <si>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</si>
  <si>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</si>
  <si>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</si>
  <si>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</si>
  <si>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</si>
  <si>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</si>
  <si>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</si>
  <si>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</si>
  <si>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</si>
  <si>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</si>
  <si>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</si>
  <si>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</si>
  <si>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</si>
  <si>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</si>
  <si>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</si>
  <si>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</si>
  <si>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</si>
  <si>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</si>
  <si>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</si>
  <si>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</si>
  <si>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</si>
  <si>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</si>
  <si>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</si>
  <si>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</si>
  <si>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</si>
  <si>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</si>
  <si>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</si>
  <si>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</si>
  <si>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</si>
  <si>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</si>
  <si>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</si>
  <si>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</si>
  <si>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</si>
  <si>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</si>
  <si>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</si>
  <si>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</si>
  <si>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</si>
  <si>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</si>
  <si>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</si>
  <si>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</si>
  <si>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</si>
  <si>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</si>
  <si>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</si>
  <si>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</si>
  <si>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</si>
  <si>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</si>
  <si>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</si>
  <si>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</si>
  <si>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</si>
  <si>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</si>
  <si>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</si>
  <si>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</si>
  <si>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</si>
  <si>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</si>
  <si>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</si>
  <si>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</si>
  <si>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</si>
  <si>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</si>
  <si>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</si>
  <si>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</si>
  <si>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</si>
  <si>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</si>
  <si>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</si>
  <si>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</si>
  <si>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</si>
  <si>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</si>
  <si>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</si>
  <si>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</si>
  <si>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</si>
  <si>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</si>
  <si>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</si>
  <si>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</si>
  <si>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</si>
  <si>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</si>
  <si>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</si>
  <si>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</si>
  <si>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</si>
  <si>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</si>
  <si>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</si>
  <si>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</si>
  <si>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</si>
  <si>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</si>
  <si>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</si>
  <si>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</si>
  <si>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</si>
  <si>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</si>
  <si>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</si>
  <si>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</si>
  <si>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</si>
  <si>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</si>
  <si>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</si>
  <si>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</si>
  <si>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</si>
  <si>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</si>
  <si>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</si>
  <si>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</si>
  <si>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</si>
  <si>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</si>
  <si>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</si>
  <si>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</si>
  <si>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</si>
  <si>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</si>
  <si>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</si>
  <si>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</si>
  <si>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</si>
  <si>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</si>
  <si>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</si>
  <si>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</si>
  <si>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</si>
  <si>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</si>
  <si>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</si>
  <si>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</si>
  <si>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</si>
  <si>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</si>
  <si>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</si>
  <si>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</si>
  <si>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</si>
  <si>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</si>
  <si>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</si>
  <si>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</si>
  <si>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</si>
  <si>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</si>
  <si>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</si>
  <si>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</si>
  <si>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</si>
  <si>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</si>
  <si>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</si>
  <si>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</si>
  <si>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</si>
  <si>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</si>
  <si>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</si>
  <si>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</si>
  <si>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</si>
  <si>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</si>
  <si>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</si>
  <si>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</si>
  <si>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</si>
  <si>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</si>
  <si>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</si>
  <si>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</si>
  <si>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</si>
  <si>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</si>
  <si>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</si>
  <si>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</si>
  <si>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</si>
  <si>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</si>
  <si>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</si>
  <si>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</si>
  <si>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</si>
  <si>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</si>
  <si>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</si>
  <si>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</si>
  <si>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</si>
  <si>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</si>
  <si>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</si>
  <si>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</si>
  <si>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</si>
  <si>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</si>
  <si>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</si>
  <si>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</si>
  <si>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</si>
  <si>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</si>
  <si>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</si>
  <si>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</si>
  <si>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</si>
  <si>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</si>
  <si>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</si>
  <si>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</si>
  <si>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</si>
  <si>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</si>
  <si>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</si>
  <si>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</si>
  <si>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</si>
  <si>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</si>
  <si>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</si>
  <si>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</si>
  <si>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</si>
  <si>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</si>
  <si>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</si>
  <si>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</si>
  <si>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</si>
  <si>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</si>
  <si>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</si>
  <si>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</si>
  <si>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</si>
  <si>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</si>
  <si>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</si>
  <si>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</si>
  <si>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</si>
  <si>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</si>
  <si>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</si>
  <si>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</si>
  <si>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</si>
  <si>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</si>
  <si>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</si>
  <si>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</si>
  <si>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</si>
  <si>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</si>
  <si>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</si>
  <si>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</si>
  <si>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</si>
  <si>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</si>
  <si>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</si>
  <si>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</si>
  <si>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</si>
  <si>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</si>
  <si>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</si>
  <si>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</si>
  <si>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</si>
  <si>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</si>
  <si>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</si>
  <si>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</si>
  <si>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</si>
  <si>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</si>
  <si>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</si>
  <si>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</si>
  <si>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</si>
  <si>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</si>
  <si>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</si>
  <si>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</si>
  <si>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</si>
  <si>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</si>
  <si>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</si>
  <si>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</si>
  <si>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</si>
  <si>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</si>
  <si>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</si>
  <si>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</si>
  <si>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</si>
  <si>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</si>
  <si>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</si>
  <si>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</si>
  <si>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</si>
  <si>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</si>
  <si>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</si>
  <si>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</si>
  <si>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</si>
  <si>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</si>
  <si>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</si>
  <si>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</si>
  <si>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</si>
  <si>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</si>
  <si>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</si>
  <si>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</si>
  <si>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</si>
  <si>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</si>
  <si>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</si>
  <si>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</si>
  <si>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</si>
  <si>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</si>
  <si>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</si>
  <si>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</si>
  <si>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</si>
  <si>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</si>
  <si>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</si>
  <si>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</si>
  <si>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</si>
  <si>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</si>
  <si>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</si>
  <si>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</si>
  <si>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</si>
  <si>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</si>
  <si>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</si>
  <si>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</si>
  <si>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</si>
  <si>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</si>
  <si>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</si>
  <si>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</si>
  <si>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</si>
  <si>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</si>
  <si>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</si>
  <si>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</si>
  <si>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</si>
  <si>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</si>
  <si>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</si>
  <si>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</si>
  <si>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</si>
  <si>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</si>
  <si>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</si>
  <si>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</si>
  <si>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</si>
  <si>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</si>
  <si>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</si>
  <si>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</si>
  <si>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</si>
  <si>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</si>
  <si>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</si>
  <si>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</si>
  <si>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</si>
  <si>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</si>
  <si>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</si>
  <si>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</si>
  <si>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</si>
  <si>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</si>
  <si>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</si>
  <si>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</si>
  <si>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</si>
  <si>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</si>
  <si>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</si>
  <si>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</si>
  <si>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</si>
  <si>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</si>
  <si>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</si>
  <si>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</si>
  <si>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</si>
  <si>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</si>
  <si>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</si>
  <si>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</si>
  <si>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</si>
  <si>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</si>
  <si>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</si>
  <si>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</si>
  <si>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</si>
  <si>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</si>
  <si>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</si>
  <si>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</si>
  <si>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</si>
  <si>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</si>
  <si>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</si>
  <si>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</si>
  <si>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</si>
  <si>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</si>
  <si>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</si>
  <si>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</si>
  <si>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</si>
  <si>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</si>
  <si>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</si>
  <si>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</si>
  <si>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</si>
  <si>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</si>
  <si>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</si>
  <si>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</si>
  <si>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</si>
  <si>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</si>
  <si>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</si>
  <si>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</si>
  <si>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</si>
  <si>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</si>
  <si>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</si>
  <si>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</si>
  <si>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</si>
  <si>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</si>
  <si>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</si>
  <si>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</si>
  <si>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</si>
  <si>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</si>
  <si>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</si>
  <si>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</si>
  <si>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</si>
  <si>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</si>
  <si>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</si>
  <si>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</si>
  <si>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</si>
  <si>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</si>
  <si>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</si>
  <si>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</si>
  <si>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</si>
  <si>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</si>
  <si>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</si>
  <si>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</si>
  <si>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</si>
  <si>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</si>
  <si>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</si>
  <si>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</si>
  <si>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</si>
  <si>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</si>
  <si>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</si>
  <si>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</si>
  <si>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</si>
  <si>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</si>
  <si>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</si>
  <si>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</si>
  <si>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</si>
  <si>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</si>
  <si>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</si>
  <si>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</si>
  <si>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</si>
  <si>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</si>
  <si>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</si>
  <si>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</si>
  <si>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</si>
  <si>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</si>
  <si>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</si>
  <si>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</si>
  <si>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</si>
  <si>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</si>
  <si>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</si>
  <si>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</si>
  <si>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</si>
  <si>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</si>
  <si>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</si>
  <si>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</si>
  <si>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</si>
  <si>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</si>
  <si>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</si>
  <si>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</si>
  <si>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</si>
  <si>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</si>
  <si>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</si>
  <si>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</si>
  <si>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</si>
  <si>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</si>
  <si>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</si>
  <si>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</si>
  <si>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</si>
  <si>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</si>
  <si>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</si>
  <si>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</si>
  <si>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</si>
  <si>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</si>
  <si>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</si>
  <si>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</si>
  <si>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</si>
  <si>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</si>
  <si>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</si>
  <si>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</si>
  <si>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</si>
  <si>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</si>
  <si>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</si>
  <si>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</si>
  <si>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</si>
  <si>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</si>
  <si>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</si>
  <si>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</si>
  <si>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</si>
  <si>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</si>
  <si>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</si>
  <si>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</si>
  <si>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</si>
  <si>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</si>
  <si>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</si>
  <si>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</si>
  <si>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</si>
  <si>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</si>
  <si>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</si>
  <si>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</si>
  <si>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</si>
  <si>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</si>
  <si>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</si>
  <si>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</si>
  <si>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</si>
  <si>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</si>
  <si>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</si>
  <si>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</si>
  <si>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</si>
  <si>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</si>
  <si>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</si>
  <si>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</si>
  <si>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</si>
  <si>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</si>
  <si>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</si>
  <si>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</si>
  <si>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</si>
  <si>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</si>
  <si>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</si>
  <si>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</si>
  <si>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</si>
  <si>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</si>
  <si>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</si>
  <si>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</si>
  <si>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</si>
  <si>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</si>
  <si>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</si>
  <si>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</si>
  <si>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</si>
  <si>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</si>
  <si>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</si>
  <si>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</si>
  <si>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</si>
  <si>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</si>
  <si>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</si>
  <si>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</si>
  <si>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</si>
  <si>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</si>
  <si>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</si>
  <si>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</si>
  <si>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</si>
  <si>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</si>
  <si>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</si>
  <si>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</si>
  <si>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</si>
  <si>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</si>
  <si>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</si>
  <si>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</si>
  <si>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</si>
  <si>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</si>
  <si>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</si>
  <si>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</si>
  <si>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</si>
  <si>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</si>
  <si>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</si>
  <si>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</si>
  <si>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</si>
  <si>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</si>
  <si>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</si>
  <si>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</si>
  <si>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</si>
  <si>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</si>
  <si>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</si>
  <si>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</si>
  <si>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</si>
  <si>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</si>
  <si>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</si>
  <si>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</si>
  <si>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</si>
  <si>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</si>
  <si>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</si>
  <si>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</si>
  <si>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</si>
  <si>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</si>
  <si>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</si>
  <si>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</si>
  <si>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</si>
  <si>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</si>
  <si>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</si>
  <si>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</si>
  <si>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</si>
  <si>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</si>
  <si>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</si>
  <si>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</si>
  <si>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</si>
  <si>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</si>
  <si>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</si>
  <si>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</si>
  <si>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</si>
  <si>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</si>
  <si>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</si>
  <si>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</si>
  <si>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</si>
  <si>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</si>
  <si>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</si>
  <si>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</si>
  <si>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</si>
  <si>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</si>
  <si>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</si>
  <si>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</si>
  <si>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</si>
  <si>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</si>
  <si>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</si>
  <si>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</si>
  <si>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</si>
  <si>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</si>
  <si>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</si>
  <si>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</si>
  <si>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</si>
  <si>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</si>
  <si>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</si>
  <si>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</si>
  <si>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</si>
  <si>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</si>
  <si>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</si>
  <si>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</si>
  <si>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</si>
  <si>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</si>
  <si>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</si>
  <si>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</si>
  <si>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</si>
  <si>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</si>
  <si>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</si>
  <si>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</si>
  <si>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</si>
  <si>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</si>
  <si>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</si>
  <si>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</si>
  <si>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</si>
  <si>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</si>
  <si>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</si>
  <si>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</si>
  <si>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</si>
  <si>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</si>
  <si>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</si>
  <si>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</si>
  <si>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</si>
  <si>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</si>
  <si>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</si>
  <si>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</si>
  <si>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</si>
  <si>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</si>
  <si>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</si>
  <si>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</si>
  <si>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</si>
  <si>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</si>
  <si>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</si>
  <si>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</si>
  <si>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</si>
  <si>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</si>
  <si>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</si>
  <si>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</si>
  <si>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</si>
  <si>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</si>
  <si>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</si>
  <si>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</si>
  <si>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</si>
  <si>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</si>
  <si>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</si>
  <si>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</si>
  <si>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</si>
  <si>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</si>
  <si>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</si>
  <si>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</si>
  <si>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</si>
  <si>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</si>
  <si>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</si>
  <si>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</si>
  <si>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</si>
  <si>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</si>
  <si>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</si>
  <si>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</si>
  <si>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</si>
  <si>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</si>
  <si>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</si>
  <si>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</si>
  <si>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</si>
  <si>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</si>
  <si>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</si>
  <si>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</si>
  <si>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</si>
  <si>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</si>
  <si>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</si>
  <si>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</si>
  <si>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</si>
  <si>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</si>
  <si>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</si>
  <si>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</si>
  <si>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</si>
  <si>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</si>
  <si>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</si>
  <si>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</si>
  <si>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</si>
  <si>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</si>
  <si>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</si>
  <si>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</si>
  <si>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</si>
  <si>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</si>
  <si>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</si>
  <si>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</si>
  <si>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</si>
  <si>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</si>
  <si>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</si>
  <si>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</si>
  <si>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</si>
  <si>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</si>
  <si>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</si>
  <si>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</si>
  <si>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</si>
  <si>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</si>
  <si>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</si>
  <si>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</si>
  <si>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</si>
  <si>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</si>
  <si>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</si>
  <si>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</si>
  <si>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</si>
  <si>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</si>
  <si>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</si>
  <si>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</si>
  <si>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</si>
  <si>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</si>
  <si>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</si>
  <si>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</si>
  <si>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</si>
  <si>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</si>
  <si>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</si>
  <si>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</si>
  <si>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</si>
  <si>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</si>
  <si>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</si>
  <si>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</si>
  <si>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</si>
  <si>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</si>
  <si>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</si>
  <si>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</si>
  <si>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</si>
  <si>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</si>
  <si>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</si>
  <si>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</si>
  <si>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</si>
  <si>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</si>
  <si>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</si>
  <si>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</si>
  <si>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</si>
  <si>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</si>
  <si>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</si>
  <si>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</si>
  <si>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</si>
  <si>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</si>
  <si>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</si>
  <si>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</si>
  <si>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</si>
  <si>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</si>
  <si>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</si>
  <si>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</si>
  <si>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</si>
  <si>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</si>
  <si>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</si>
  <si>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</si>
  <si>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</si>
  <si>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</si>
  <si>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</si>
  <si>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</si>
  <si>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</si>
  <si>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</si>
  <si>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</si>
  <si>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</si>
  <si>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</si>
  <si>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</si>
  <si>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</si>
  <si>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</si>
  <si>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</si>
  <si>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</si>
  <si>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</si>
  <si>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</si>
  <si>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</si>
  <si>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</si>
  <si>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</si>
  <si>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</si>
  <si>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</si>
  <si>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</si>
  <si>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</si>
  <si>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</si>
  <si>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</si>
  <si>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</si>
  <si>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</si>
  <si>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</si>
  <si>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</si>
  <si>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</si>
  <si>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</si>
  <si>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</si>
  <si>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</si>
  <si>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</si>
  <si>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</si>
  <si>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</si>
  <si>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</si>
  <si>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</si>
  <si>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</si>
  <si>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</si>
  <si>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</si>
  <si>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</si>
  <si>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</si>
  <si>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</si>
  <si>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</si>
  <si>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</si>
  <si>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</si>
  <si>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</si>
  <si>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</si>
  <si>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</si>
  <si>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</si>
  <si>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</si>
  <si>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</si>
  <si>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</si>
  <si>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</si>
  <si>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</si>
  <si>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</si>
  <si>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</si>
  <si>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</si>
  <si>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</si>
  <si>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</si>
  <si>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</si>
  <si>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</si>
  <si>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</si>
  <si>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</si>
  <si>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</si>
  <si>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</si>
  <si>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</si>
  <si>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</si>
  <si>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</si>
  <si>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</si>
  <si>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</si>
  <si>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</si>
  <si>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</si>
  <si>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</si>
  <si>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</si>
  <si>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</si>
  <si>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</si>
  <si>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</si>
  <si>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</si>
  <si>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</si>
  <si>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</si>
  <si>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</si>
  <si>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</si>
  <si>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</si>
  <si>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</si>
  <si>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</si>
  <si>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</si>
  <si>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</si>
  <si>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</si>
  <si>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</si>
  <si>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</si>
  <si>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</si>
  <si>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</si>
  <si>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</si>
  <si>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</si>
  <si>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</si>
  <si>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</si>
  <si>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</si>
  <si>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</si>
  <si>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</si>
  <si>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</si>
  <si>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</si>
  <si>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</si>
  <si>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</si>
  <si>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</si>
  <si>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</si>
  <si>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</si>
  <si>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</si>
  <si>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</si>
  <si>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</si>
  <si>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</si>
  <si>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</si>
  <si>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</si>
  <si>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</si>
  <si>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</si>
  <si>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</si>
  <si>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</si>
  <si>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</si>
  <si>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</si>
  <si>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</si>
  <si>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</si>
  <si>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</si>
  <si>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</si>
  <si>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</si>
  <si>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</si>
  <si>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</si>
  <si>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</si>
  <si>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</si>
  <si>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</si>
  <si>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</si>
  <si>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</si>
  <si>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</si>
  <si>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</si>
  <si>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</si>
  <si>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</si>
  <si>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</si>
  <si>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</si>
  <si>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</si>
  <si>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</si>
  <si>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</si>
  <si>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</si>
  <si>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</si>
  <si>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</si>
  <si>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</si>
  <si>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</si>
  <si>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</si>
  <si>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</si>
  <si>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</si>
  <si>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</si>
  <si>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</si>
  <si>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</si>
  <si>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</si>
  <si>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</si>
  <si>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</si>
  <si>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</si>
  <si>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</si>
  <si>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</si>
  <si>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</si>
  <si>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</si>
  <si>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</si>
  <si>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</si>
  <si>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</si>
  <si>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</si>
  <si>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</si>
  <si>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</si>
  <si>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</si>
  <si>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</si>
  <si>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</si>
  <si>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</si>
  <si>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</si>
  <si>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</si>
  <si>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</si>
  <si>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</si>
  <si>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</si>
  <si>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</si>
  <si>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</si>
  <si>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</si>
  <si>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</si>
  <si>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</si>
  <si>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</si>
  <si>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</si>
  <si>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</si>
  <si>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</si>
  <si>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</si>
  <si>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</si>
  <si>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</si>
  <si>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</si>
  <si>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</si>
  <si>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</si>
  <si>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</si>
  <si>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</si>
  <si>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</si>
  <si>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</si>
  <si>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</si>
  <si>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</si>
  <si>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</si>
  <si>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</si>
  <si>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</si>
  <si>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</si>
  <si>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</si>
  <si>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</si>
  <si>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</si>
  <si>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</si>
  <si>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</si>
  <si>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</si>
  <si>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</si>
  <si>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</si>
  <si>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</si>
  <si>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</si>
  <si>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</si>
  <si>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</si>
  <si>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</si>
  <si>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</si>
  <si>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</si>
  <si>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</si>
  <si>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</si>
  <si>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</si>
  <si>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</si>
  <si>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</si>
  <si>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</si>
  <si>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</si>
  <si>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</si>
  <si>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</si>
  <si>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</si>
  <si>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</si>
  <si>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</si>
  <si>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</si>
  <si>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</si>
  <si>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</si>
  <si>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</si>
  <si>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</si>
  <si>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</si>
  <si>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</si>
  <si>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</si>
  <si>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</si>
  <si>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</si>
  <si>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</si>
  <si>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</si>
  <si>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</si>
  <si>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</si>
  <si>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</si>
  <si>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</si>
  <si>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</si>
  <si>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</si>
  <si>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</si>
  <si>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</si>
  <si>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</si>
  <si>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</si>
  <si>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</si>
  <si>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</si>
  <si>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</si>
  <si>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</si>
  <si>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</si>
  <si>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</si>
  <si>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</si>
  <si>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</si>
  <si>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</si>
  <si>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</si>
  <si>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</si>
  <si>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</si>
  <si>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</si>
  <si>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</si>
  <si>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</si>
  <si>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</si>
  <si>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</si>
  <si>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</si>
  <si>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</si>
  <si>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</si>
  <si>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</si>
  <si>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</si>
  <si>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</si>
  <si>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</si>
  <si>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</si>
  <si>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</si>
  <si>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</si>
  <si>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</si>
  <si>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</si>
  <si>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</si>
  <si>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</si>
  <si>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</si>
  <si>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</si>
  <si>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</si>
  <si>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</si>
  <si>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</si>
  <si>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</si>
  <si>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</si>
  <si>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</si>
  <si>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</si>
  <si>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</si>
  <si>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</si>
  <si>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</si>
  <si>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</si>
  <si>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</si>
  <si>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</si>
  <si>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</si>
  <si>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</si>
  <si>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</si>
  <si>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</si>
  <si>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</si>
  <si>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</si>
  <si>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</si>
  <si>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</si>
  <si>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</si>
  <si>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</si>
  <si>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</si>
  <si>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</si>
  <si>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</si>
  <si>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</si>
  <si>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</si>
  <si>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</si>
  <si>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</si>
  <si>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</si>
  <si>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</si>
  <si>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</si>
  <si>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</si>
  <si>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</si>
  <si>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</si>
  <si>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</si>
  <si>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</si>
  <si>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</si>
  <si>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</si>
  <si>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</si>
  <si>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</si>
  <si>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</si>
  <si>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</si>
  <si>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</si>
  <si>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</si>
  <si>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</si>
  <si>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</si>
  <si>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</si>
  <si>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</si>
  <si>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</si>
  <si>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</si>
  <si>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</si>
  <si>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</si>
  <si>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</si>
  <si>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</si>
  <si>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</si>
  <si>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</si>
  <si>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</si>
  <si>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</si>
  <si>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</si>
  <si>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</si>
  <si>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</si>
  <si>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</si>
  <si>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</si>
  <si>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</si>
  <si>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</si>
  <si>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</si>
  <si>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</si>
  <si>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</si>
  <si>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</si>
  <si>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</si>
  <si>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</si>
  <si>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</si>
  <si>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</si>
  <si>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</si>
  <si>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</si>
  <si>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</si>
  <si>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</si>
  <si>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</si>
  <si>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</si>
  <si>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</si>
  <si>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</si>
  <si>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</si>
  <si>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</si>
  <si>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</si>
  <si>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</si>
  <si>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</si>
  <si>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</si>
  <si>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</si>
  <si>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</si>
  <si>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</si>
  <si>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</si>
  <si>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</si>
  <si>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</si>
  <si>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</si>
  <si>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</si>
  <si>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</si>
  <si>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</si>
  <si>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</si>
  <si>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</si>
  <si>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</si>
  <si>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</si>
  <si>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</si>
  <si>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</si>
  <si>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</si>
  <si>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</si>
  <si>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</si>
  <si>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</si>
  <si>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</si>
  <si>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</si>
  <si>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</si>
  <si>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</si>
  <si>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</si>
  <si>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</si>
  <si>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</si>
  <si>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</si>
  <si>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</si>
  <si>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</si>
  <si>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</si>
  <si>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</si>
  <si>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</si>
  <si>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</si>
  <si>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</si>
  <si>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</si>
  <si>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</si>
  <si>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</si>
  <si>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</si>
  <si>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</si>
  <si>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</si>
  <si>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</si>
  <si>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</si>
  <si>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</si>
  <si>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</si>
  <si>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</si>
  <si>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</si>
  <si>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</si>
  <si>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</si>
  <si>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</si>
  <si>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</si>
  <si>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</si>
  <si>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</si>
  <si>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</si>
  <si>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</si>
  <si>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</si>
  <si>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</si>
  <si>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</si>
  <si>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</si>
  <si>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</si>
  <si>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</si>
  <si>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</si>
  <si>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</si>
  <si>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</si>
  <si>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</si>
  <si>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</si>
  <si>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</si>
  <si>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</si>
  <si>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</si>
  <si>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</si>
  <si>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</si>
  <si>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</si>
  <si>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</si>
  <si>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</si>
  <si>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</si>
  <si>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</si>
  <si>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</si>
  <si>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</si>
  <si>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</si>
  <si>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</si>
  <si>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</si>
  <si>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</si>
  <si>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</si>
  <si>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</si>
  <si>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</si>
  <si>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</si>
  <si>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</si>
  <si>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</si>
  <si>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</si>
  <si>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</si>
  <si>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</si>
  <si>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</si>
  <si>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</si>
  <si>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</si>
  <si>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</si>
  <si>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</si>
  <si>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</si>
  <si>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</si>
  <si>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</si>
  <si>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</si>
  <si>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</si>
  <si>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</si>
  <si>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</si>
  <si>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</si>
  <si>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</si>
  <si>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</si>
  <si>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</si>
  <si>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</si>
  <si>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</si>
  <si>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</si>
  <si>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</si>
  <si>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</si>
  <si>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</si>
  <si>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</si>
  <si>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</si>
  <si>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</si>
  <si>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</si>
  <si>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</si>
  <si>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</si>
  <si>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</si>
  <si>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</si>
  <si>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</si>
  <si>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</si>
  <si>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</si>
  <si>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</si>
  <si>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</si>
  <si>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</si>
  <si>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</si>
  <si>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</si>
  <si>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</si>
  <si>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</si>
  <si>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</si>
  <si>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</si>
  <si>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</si>
  <si>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</si>
  <si>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</si>
  <si>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</si>
  <si>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</si>
  <si>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</si>
  <si>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</si>
  <si>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</si>
  <si>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</si>
  <si>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</si>
  <si>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</si>
  <si>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</si>
  <si>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</si>
  <si>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</si>
  <si>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</si>
  <si>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</si>
  <si>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</si>
  <si>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</si>
  <si>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</si>
  <si>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</si>
  <si>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</si>
  <si>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</si>
  <si>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</si>
  <si>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</si>
  <si>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</si>
  <si>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</si>
  <si>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</si>
  <si>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</si>
  <si>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</si>
  <si>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</si>
  <si>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</si>
  <si>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</si>
  <si>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</si>
  <si>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</si>
  <si>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</si>
  <si>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</si>
  <si>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</si>
  <si>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</si>
  <si>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</si>
  <si>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</si>
  <si>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</si>
  <si>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</si>
  <si>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</si>
  <si>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</si>
  <si>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</si>
  <si>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</si>
  <si>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</si>
  <si>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</si>
  <si>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</si>
  <si>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</si>
  <si>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</si>
  <si>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</si>
  <si>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</si>
  <si>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</si>
  <si>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</si>
  <si>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</si>
  <si>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</si>
  <si>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</si>
  <si>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</si>
  <si>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</si>
  <si>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</si>
  <si>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</si>
  <si>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</si>
  <si>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</si>
  <si>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</si>
  <si>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</si>
  <si>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</si>
  <si>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</si>
  <si>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</si>
  <si>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</si>
  <si>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</si>
  <si>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</si>
  <si>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</si>
  <si>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</si>
  <si>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</si>
  <si>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</si>
  <si>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</si>
  <si>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</si>
  <si>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</si>
  <si>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</si>
  <si>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</si>
  <si>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</si>
  <si>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</si>
  <si>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</si>
  <si>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</si>
  <si>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</si>
  <si>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</si>
  <si>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</si>
  <si>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</si>
  <si>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</si>
  <si>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</si>
  <si>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</si>
  <si>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</si>
  <si>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</si>
  <si>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</si>
  <si>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</si>
  <si>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</si>
  <si>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</si>
  <si>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</si>
  <si>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</si>
  <si>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</si>
  <si>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</si>
  <si>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</si>
  <si>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</si>
  <si>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</si>
  <si>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</si>
  <si>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</si>
  <si>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</si>
  <si>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</si>
  <si>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</si>
  <si>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</si>
  <si>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</si>
  <si>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</si>
  <si>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</si>
  <si>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</si>
  <si>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</si>
  <si>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</si>
  <si>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</si>
  <si>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</si>
  <si>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</si>
  <si>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</si>
  <si>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</si>
  <si>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</si>
  <si>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</si>
  <si>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</si>
  <si>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</si>
  <si>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</si>
  <si>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</si>
  <si>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</si>
  <si>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</si>
  <si>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</si>
  <si>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</si>
  <si>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</si>
  <si>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</si>
  <si>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</si>
  <si>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</si>
  <si>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</si>
  <si>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</si>
  <si>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</si>
  <si>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</si>
  <si>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</si>
  <si>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</si>
  <si>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</si>
  <si>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</si>
  <si>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</si>
  <si>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</si>
  <si>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</si>
  <si>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</si>
  <si>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</si>
  <si>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</si>
  <si>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</si>
  <si>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</si>
  <si>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</si>
  <si>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</si>
  <si>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</si>
  <si>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</si>
  <si>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</si>
  <si>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</si>
  <si>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</si>
  <si>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</si>
  <si>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</si>
  <si>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</si>
  <si>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</si>
  <si>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</si>
  <si>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</si>
  <si>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</si>
  <si>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</si>
  <si>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</si>
  <si>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</si>
  <si>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</si>
  <si>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</si>
  <si>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</si>
  <si>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</si>
  <si>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</si>
  <si>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</si>
  <si>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</si>
  <si>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</si>
  <si>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</si>
  <si>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</si>
  <si>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</si>
  <si>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</si>
  <si>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</si>
  <si>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</si>
  <si>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</si>
  <si>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</si>
  <si>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</si>
  <si>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</si>
  <si>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</si>
  <si>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</si>
  <si>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</si>
  <si>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</si>
  <si>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</si>
  <si>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</si>
  <si>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</si>
  <si>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</si>
  <si>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</si>
  <si>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</si>
  <si>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</si>
  <si>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</si>
  <si>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</si>
  <si>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</si>
  <si>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</si>
  <si>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</si>
  <si>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</si>
  <si>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</si>
  <si>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</si>
  <si>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</si>
  <si>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</si>
  <si>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</si>
  <si>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</si>
  <si>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</si>
  <si>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</si>
  <si>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</si>
  <si>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</si>
  <si>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</si>
  <si>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</si>
  <si>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</si>
  <si>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</si>
  <si>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</si>
  <si>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</si>
  <si>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</si>
  <si>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</si>
  <si>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</si>
  <si>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</si>
  <si>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</si>
  <si>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</si>
  <si>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</si>
  <si>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</si>
  <si>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</si>
  <si>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</si>
  <si>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</si>
  <si>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</si>
  <si>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</si>
  <si>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</si>
  <si>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</si>
  <si>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</si>
  <si>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</si>
  <si>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</si>
  <si>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</si>
  <si>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</si>
  <si>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</si>
  <si>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</si>
  <si>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</si>
  <si>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</si>
  <si>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</si>
  <si>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</si>
  <si>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</si>
  <si>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</si>
  <si>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</si>
  <si>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</si>
  <si>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</si>
  <si>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</si>
  <si>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</si>
  <si>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</si>
  <si>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</si>
  <si>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</si>
  <si>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</si>
  <si>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</si>
  <si>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</si>
  <si>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</si>
  <si>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</si>
  <si>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</si>
  <si>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</si>
  <si>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</si>
  <si>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</si>
  <si>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</si>
  <si>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</si>
  <si>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</si>
  <si>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</si>
  <si>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</si>
  <si>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</si>
  <si>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</si>
  <si>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</si>
  <si>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</si>
  <si>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</si>
  <si>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</si>
  <si>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</si>
  <si>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</si>
  <si>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</si>
  <si>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</si>
  <si>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</si>
  <si>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</si>
  <si>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</si>
  <si>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</si>
  <si>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</si>
  <si>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</si>
  <si>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</si>
  <si>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</si>
  <si>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</si>
  <si>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</si>
  <si>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</si>
  <si>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</si>
  <si>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</si>
  <si>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</si>
  <si>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</si>
  <si>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</si>
  <si>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</si>
  <si>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</si>
  <si>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</si>
  <si>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</si>
  <si>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</si>
  <si>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</si>
  <si>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</si>
  <si>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</si>
  <si>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</si>
  <si>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</si>
  <si>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</si>
  <si>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</si>
  <si>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</si>
  <si>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</si>
  <si>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</si>
  <si>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</si>
  <si>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</si>
  <si>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</si>
  <si>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</si>
  <si>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</si>
  <si>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</si>
  <si>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</si>
  <si>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</si>
  <si>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</si>
  <si>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</si>
  <si>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</si>
  <si>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</si>
  <si>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</si>
  <si>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</si>
  <si>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</si>
  <si>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</si>
  <si>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</si>
  <si>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</si>
  <si>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</si>
  <si>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</si>
  <si>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</si>
  <si>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</si>
  <si>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</si>
  <si>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</si>
  <si>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</si>
  <si>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</si>
  <si>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</si>
  <si>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</si>
  <si>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</si>
  <si>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</si>
  <si>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</si>
  <si>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</si>
  <si>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</si>
  <si>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</si>
  <si>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</si>
  <si>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</si>
  <si>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</si>
  <si>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</si>
  <si>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</si>
  <si>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</si>
  <si>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</si>
  <si>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</si>
  <si>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</si>
  <si>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</si>
  <si>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</si>
  <si>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</si>
  <si>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</si>
  <si>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</si>
  <si>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</si>
  <si>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</si>
  <si>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</si>
  <si>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</si>
  <si>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</si>
  <si>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</si>
  <si>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</si>
  <si>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</si>
  <si>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</si>
  <si>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</si>
  <si>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</si>
  <si>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</si>
  <si>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</si>
  <si>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</si>
  <si>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</si>
  <si>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</si>
  <si>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</si>
  <si>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</si>
  <si>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</si>
  <si>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</si>
  <si>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</si>
  <si>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</si>
  <si>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</si>
  <si>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</si>
  <si>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</si>
  <si>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</si>
  <si>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</si>
  <si>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</si>
  <si>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</si>
  <si>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</si>
  <si>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</si>
  <si>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</si>
  <si>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</si>
  <si>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</si>
  <si>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</si>
  <si>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</si>
  <si>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</si>
  <si>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</si>
  <si>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</si>
  <si>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</si>
  <si>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</si>
  <si>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</si>
  <si>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</si>
  <si>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</si>
  <si>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</si>
  <si>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</si>
  <si>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</si>
  <si>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</si>
  <si>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</si>
  <si>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</si>
  <si>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</si>
  <si>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</si>
  <si>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</si>
  <si>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</si>
  <si>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</si>
  <si>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</si>
  <si>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</si>
  <si>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</si>
  <si>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</si>
  <si>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</si>
  <si>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</si>
  <si>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</si>
  <si>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</si>
  <si>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</si>
  <si>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</si>
  <si>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</si>
  <si>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</si>
  <si>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</si>
  <si>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</si>
  <si>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</si>
  <si>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</si>
  <si>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</si>
  <si>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</si>
  <si>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</si>
  <si>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</si>
  <si>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</si>
  <si>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</si>
  <si>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</si>
  <si>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</si>
  <si>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</si>
  <si>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</si>
  <si>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</si>
  <si>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</si>
  <si>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</si>
  <si>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</si>
  <si>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</si>
  <si>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</si>
  <si>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</si>
  <si>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</si>
  <si>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</si>
  <si>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</si>
  <si>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</si>
  <si>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</si>
  <si>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</si>
  <si>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</si>
  <si>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</si>
  <si>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</si>
  <si>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</si>
  <si>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</si>
  <si>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</si>
  <si>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</si>
  <si>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</si>
  <si>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</si>
  <si>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</si>
  <si>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</si>
  <si>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</si>
  <si>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</si>
  <si>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</si>
  <si>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</si>
  <si>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</si>
  <si>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</si>
  <si>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</si>
  <si>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</si>
  <si>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</si>
  <si>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</si>
  <si>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</si>
  <si>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</si>
  <si>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</si>
  <si>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</si>
  <si>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</si>
  <si>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</si>
  <si>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</si>
  <si>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</si>
  <si>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</si>
  <si>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</si>
  <si>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</si>
  <si>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</si>
  <si>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</si>
  <si>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</si>
  <si>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</si>
  <si>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</si>
  <si>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</si>
  <si>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</si>
  <si>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</si>
  <si>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</si>
  <si>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</si>
  <si>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</si>
  <si>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</si>
  <si>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</si>
  <si>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</si>
  <si>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</si>
  <si>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</si>
  <si>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</si>
  <si>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</si>
  <si>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</si>
  <si>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</si>
  <si>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</si>
  <si>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</si>
  <si>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</si>
  <si>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</si>
  <si>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</si>
  <si>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</si>
  <si>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</si>
  <si>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</si>
  <si>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</si>
  <si>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</si>
  <si>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</si>
  <si>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</si>
  <si>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</si>
  <si>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</si>
  <si>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</si>
  <si>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</si>
  <si>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</si>
  <si>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</si>
  <si>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</si>
  <si>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</si>
  <si>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</si>
  <si>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</si>
  <si>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</si>
  <si>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</si>
  <si>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</si>
  <si>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</si>
  <si>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</si>
  <si>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</si>
  <si>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</si>
  <si>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</si>
  <si>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</si>
  <si>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</si>
  <si>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</si>
  <si>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</si>
  <si>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</si>
  <si>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</si>
  <si>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</si>
  <si>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</si>
  <si>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</si>
  <si>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</si>
  <si>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</si>
  <si>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</si>
  <si>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</si>
  <si>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</si>
  <si>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</si>
  <si>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</si>
  <si>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</si>
  <si>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</si>
  <si>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</si>
  <si>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</si>
  <si>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</si>
  <si>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</si>
  <si>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</si>
  <si>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</si>
  <si>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</si>
  <si>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</si>
  <si>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</si>
  <si>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</si>
  <si>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</si>
  <si>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</si>
  <si>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</si>
  <si>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</si>
  <si>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</si>
  <si>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</si>
  <si>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</si>
  <si>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</si>
  <si>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</si>
  <si>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</si>
  <si>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</si>
  <si>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</si>
  <si>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</si>
  <si>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</si>
  <si>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</si>
  <si>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</si>
  <si>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</si>
  <si>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</si>
  <si>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</si>
  <si>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</si>
  <si>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</si>
  <si>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</si>
  <si>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</si>
  <si>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</si>
  <si>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</si>
  <si>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</si>
  <si>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</si>
  <si>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</si>
  <si>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</si>
  <si>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</si>
  <si>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</si>
  <si>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</si>
  <si>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</si>
  <si>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</si>
  <si>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</si>
  <si>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</si>
  <si>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</si>
  <si>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</si>
  <si>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</si>
  <si>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</si>
  <si>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</si>
  <si>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</si>
  <si>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</si>
  <si>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</si>
  <si>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</si>
  <si>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</si>
  <si>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</si>
  <si>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</si>
  <si>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</si>
  <si>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</si>
  <si>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</si>
  <si>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</si>
  <si>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</si>
  <si>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</si>
  <si>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</si>
  <si>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</si>
  <si>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</si>
  <si>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</si>
  <si>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</si>
  <si>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</si>
  <si>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</si>
  <si>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</si>
  <si>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</si>
  <si>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</si>
  <si>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</si>
  <si>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</si>
  <si>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</si>
  <si>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</si>
  <si>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</si>
  <si>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</si>
  <si>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</si>
  <si>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</si>
  <si>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</si>
  <si>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</si>
  <si>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</si>
  <si>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</si>
  <si>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</si>
  <si>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</si>
  <si>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</si>
  <si>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</si>
  <si>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</si>
  <si>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</si>
  <si>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</si>
  <si>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</si>
  <si>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</si>
  <si>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</si>
  <si>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</si>
  <si>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</si>
  <si>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</si>
  <si>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</si>
  <si>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</si>
  <si>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</si>
  <si>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</si>
  <si>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</si>
  <si>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</si>
  <si>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</si>
  <si>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</si>
  <si>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</si>
  <si>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</si>
  <si>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</si>
  <si>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</si>
  <si>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</si>
  <si>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</si>
  <si>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</si>
  <si>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</si>
  <si>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</si>
  <si>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</si>
  <si>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</si>
  <si>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</si>
  <si>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</si>
  <si>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</si>
  <si>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</si>
  <si>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</si>
  <si>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</si>
  <si>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</si>
  <si>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</si>
  <si>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</si>
  <si>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</si>
  <si>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</si>
  <si>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</si>
  <si>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</si>
  <si>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</si>
  <si>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</si>
  <si>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</si>
  <si>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</si>
  <si>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</si>
  <si>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</si>
  <si>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</si>
  <si>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</si>
  <si>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</si>
  <si>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</si>
  <si>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</si>
  <si>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</si>
  <si>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</si>
  <si>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</si>
  <si>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</si>
  <si>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</si>
  <si>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</si>
  <si>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</si>
  <si>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</si>
  <si>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</si>
  <si>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</si>
  <si>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</si>
  <si>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</si>
  <si>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</si>
  <si>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</si>
  <si>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</si>
  <si>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</si>
  <si>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</si>
  <si>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</si>
  <si>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</si>
  <si>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</si>
  <si>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</si>
  <si>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</si>
  <si>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</si>
  <si>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</si>
  <si>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</si>
  <si>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</si>
  <si>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</si>
  <si>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</si>
  <si>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</si>
  <si>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</si>
  <si>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</si>
  <si>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</si>
  <si>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</si>
  <si>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</si>
  <si>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</si>
  <si>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</si>
  <si>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</si>
  <si>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</si>
  <si>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</si>
  <si>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</si>
  <si>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</si>
  <si>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</si>
  <si>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</si>
  <si>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</si>
  <si>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</si>
  <si>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</si>
  <si>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</si>
  <si>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</si>
  <si>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</si>
  <si>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</si>
  <si>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</si>
  <si>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</si>
  <si>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</si>
  <si>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</si>
  <si>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</si>
  <si>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</si>
  <si>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</si>
  <si>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</si>
  <si>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</si>
  <si>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</si>
  <si>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</si>
  <si>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</si>
  <si>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</si>
  <si>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</si>
  <si>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</si>
  <si>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</si>
  <si>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</si>
  <si>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</si>
  <si>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</si>
  <si>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</si>
  <si>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</si>
  <si>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</si>
  <si>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</si>
  <si>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</si>
  <si>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</si>
  <si>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</si>
  <si>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</si>
  <si>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</si>
  <si>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</si>
  <si>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</si>
  <si>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</si>
  <si>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</si>
  <si>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</si>
  <si>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</si>
  <si>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</si>
  <si>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</si>
  <si>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</si>
  <si>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</si>
  <si>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</si>
  <si>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</si>
  <si>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</si>
  <si>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</si>
  <si>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</si>
  <si>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</si>
  <si>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</si>
  <si>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</si>
  <si>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</si>
  <si>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</si>
  <si>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</si>
  <si>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</si>
  <si>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</si>
  <si>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</si>
  <si>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</si>
  <si>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</si>
  <si>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</si>
  <si>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</si>
  <si>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</si>
  <si>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</si>
  <si>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</si>
  <si>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</si>
  <si>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</si>
  <si>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</si>
  <si>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</si>
  <si>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</si>
  <si>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</si>
  <si>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</si>
  <si>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</si>
  <si>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</si>
  <si>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</si>
  <si>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</si>
  <si>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</si>
  <si>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</si>
  <si>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</si>
  <si>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</si>
  <si>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</si>
  <si>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</si>
  <si>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</si>
  <si>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</si>
  <si>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</si>
  <si>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</si>
  <si>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</si>
  <si>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</si>
  <si>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</si>
  <si>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</si>
  <si>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</si>
  <si>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</si>
  <si>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</si>
  <si>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</si>
  <si>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</si>
  <si>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</si>
  <si>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</si>
  <si>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</si>
  <si>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</si>
  <si>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</si>
  <si>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</si>
  <si>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</si>
  <si>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</si>
  <si>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</si>
  <si>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</si>
  <si>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</si>
  <si>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</si>
  <si>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</si>
  <si>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</si>
  <si>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</si>
  <si>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</si>
  <si>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</si>
  <si>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</si>
  <si>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</si>
  <si>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</si>
  <si>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</si>
  <si>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</si>
  <si>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</si>
  <si>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</si>
  <si>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</si>
  <si>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</si>
  <si>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</si>
  <si>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</si>
  <si>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</si>
  <si>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</si>
  <si>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</si>
  <si>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</si>
  <si>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</si>
  <si>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</si>
  <si>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</si>
  <si>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</si>
  <si>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</si>
  <si>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</si>
  <si>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</si>
  <si>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</si>
  <si>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</si>
  <si>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</si>
  <si>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</si>
  <si>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</si>
  <si>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</si>
  <si>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</si>
  <si>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</si>
  <si>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</si>
  <si>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</si>
  <si>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</si>
  <si>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</si>
  <si>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</si>
  <si>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</si>
  <si>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</si>
  <si>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</si>
  <si>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</si>
  <si>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</si>
  <si>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</si>
  <si>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</si>
  <si>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</si>
  <si>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</si>
  <si>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</si>
  <si>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</si>
  <si>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</si>
  <si>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</si>
  <si>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</si>
  <si>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</si>
  <si>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</si>
  <si>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</si>
  <si>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</si>
  <si>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</si>
  <si>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</si>
  <si>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</si>
  <si>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</si>
  <si>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</si>
  <si>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</si>
  <si>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</si>
  <si>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</si>
  <si>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</si>
  <si>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</si>
  <si>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</si>
  <si>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</si>
  <si>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</si>
  <si>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</si>
  <si>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</si>
  <si>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</si>
  <si>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</si>
  <si>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</si>
  <si>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</si>
  <si>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</si>
  <si>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</si>
  <si>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</si>
  <si>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</si>
  <si>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</si>
  <si>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</si>
  <si>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</si>
  <si>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</si>
  <si>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</si>
  <si>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</si>
  <si>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</si>
  <si>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</si>
  <si>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</si>
  <si>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</si>
  <si>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</si>
  <si>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</si>
  <si>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</si>
  <si>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</si>
  <si>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</si>
  <si>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</si>
  <si>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</si>
  <si>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</si>
  <si>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</si>
  <si>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</si>
  <si>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</si>
  <si>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</si>
  <si>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</si>
  <si>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</si>
  <si>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</si>
  <si>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</si>
  <si>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</si>
  <si>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</si>
  <si>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</si>
  <si>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</si>
  <si>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</si>
  <si>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</si>
  <si>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</si>
  <si>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</si>
  <si>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</si>
  <si>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</si>
  <si>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</si>
  <si>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</si>
  <si>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</si>
  <si>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</si>
  <si>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</si>
  <si>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</si>
  <si>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</si>
  <si>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</si>
  <si>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</si>
  <si>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</si>
  <si>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</si>
  <si>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</si>
  <si>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</si>
  <si>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</si>
  <si>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</si>
  <si>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</si>
  <si>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</si>
  <si>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</si>
  <si>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</si>
  <si>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</si>
  <si>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</si>
  <si>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</si>
  <si>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</si>
  <si>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</si>
  <si>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</si>
  <si>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</si>
  <si>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</si>
  <si>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</si>
  <si>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</si>
  <si>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</si>
  <si>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</si>
  <si>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</si>
  <si>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</si>
  <si>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</si>
  <si>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</si>
  <si>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</si>
  <si>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</si>
  <si>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</si>
  <si>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</si>
  <si>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</si>
  <si>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</si>
  <si>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</si>
  <si>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</si>
  <si>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</si>
  <si>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</si>
  <si>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</si>
  <si>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</si>
  <si>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</si>
  <si>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</si>
  <si>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</si>
  <si>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</si>
  <si>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</si>
  <si>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</si>
  <si>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</si>
  <si>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</si>
  <si>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</si>
  <si>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</si>
  <si>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</si>
  <si>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</si>
  <si>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</si>
  <si>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</si>
  <si>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</si>
  <si>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</si>
  <si>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</si>
  <si>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</si>
  <si>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</si>
  <si>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</si>
  <si>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</si>
  <si>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</si>
  <si>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</si>
  <si>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</si>
  <si>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</si>
  <si>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</si>
  <si>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</si>
  <si>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</si>
  <si>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</si>
  <si>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</si>
  <si>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</si>
  <si>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</si>
  <si>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</si>
  <si>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</si>
  <si>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</si>
  <si>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</si>
  <si>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</si>
  <si>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</si>
  <si>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</si>
  <si>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</si>
  <si>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</si>
  <si>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</si>
  <si>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</si>
  <si>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</si>
  <si>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</si>
  <si>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</si>
  <si>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</si>
  <si>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</si>
  <si>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</si>
  <si>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</si>
  <si>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</si>
  <si>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</si>
  <si>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</si>
  <si>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</si>
  <si>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</si>
  <si>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</si>
  <si>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</si>
  <si>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</si>
  <si>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</si>
  <si>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</si>
  <si>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</si>
  <si>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</si>
  <si>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</si>
  <si>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</si>
  <si>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</si>
  <si>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</si>
  <si>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</si>
  <si>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</si>
  <si>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</si>
  <si>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</si>
  <si>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</si>
  <si>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</si>
  <si>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</si>
  <si>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</si>
  <si>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</si>
  <si>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</si>
  <si>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</si>
  <si>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</si>
  <si>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</si>
  <si>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</si>
  <si>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</si>
  <si>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</si>
  <si>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</si>
  <si>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</si>
  <si>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</si>
  <si>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</si>
  <si>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</si>
  <si>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</si>
  <si>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</si>
  <si>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</si>
  <si>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</si>
  <si>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</si>
  <si>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</si>
  <si>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</si>
  <si>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</si>
  <si>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</si>
  <si>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</si>
  <si>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</si>
  <si>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</si>
  <si>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</si>
  <si>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</si>
  <si>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</si>
  <si>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</si>
  <si>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</si>
  <si>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</si>
  <si>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</si>
  <si>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</si>
  <si>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</si>
  <si>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</si>
  <si>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</si>
  <si>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</si>
  <si>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</si>
  <si>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</si>
  <si>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</si>
  <si>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</si>
  <si>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</si>
  <si>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</si>
  <si>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</si>
  <si>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</si>
  <si>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</si>
  <si>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</si>
  <si>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</si>
  <si>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</si>
  <si>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</si>
  <si>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</si>
  <si>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</si>
  <si>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</si>
  <si>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</si>
  <si>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</si>
  <si>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</si>
  <si>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</si>
  <si>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</si>
  <si>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</si>
  <si>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</si>
  <si>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</si>
  <si>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</si>
  <si>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</si>
  <si>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</si>
  <si>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</si>
  <si>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</si>
  <si>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</si>
  <si>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</si>
  <si>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</si>
  <si>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</si>
  <si>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</si>
  <si>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</si>
  <si>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</si>
  <si>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</si>
  <si>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</si>
  <si>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</si>
  <si>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</si>
  <si>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</si>
  <si>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</si>
  <si>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</si>
  <si>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</si>
  <si>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</si>
  <si>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</si>
  <si>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</si>
  <si>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</si>
  <si>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</si>
  <si>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</si>
  <si>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</si>
  <si>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</si>
  <si>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</si>
  <si>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</si>
  <si>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</si>
  <si>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</si>
  <si>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</si>
  <si>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</si>
  <si>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</si>
  <si>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</si>
  <si>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</si>
  <si>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</si>
  <si>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</si>
  <si>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</si>
  <si>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</si>
  <si>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</si>
  <si>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</si>
  <si>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</si>
  <si>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</si>
  <si>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</si>
  <si>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</si>
  <si>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</si>
  <si>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</si>
  <si>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</si>
  <si>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</si>
  <si>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</si>
  <si>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</si>
  <si>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</si>
  <si>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</si>
  <si>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</si>
  <si>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</si>
  <si>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</si>
  <si>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</si>
  <si>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</si>
  <si>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</si>
  <si>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</si>
  <si>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</si>
  <si>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</si>
  <si>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</si>
  <si>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</si>
  <si>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</si>
  <si>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</si>
  <si>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</si>
  <si>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</si>
  <si>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</si>
  <si>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</si>
  <si>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</si>
  <si>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</si>
  <si>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</si>
  <si>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</si>
  <si>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</si>
  <si>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</si>
  <si>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</si>
  <si>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</si>
  <si>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</si>
  <si>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</si>
  <si>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</si>
  <si>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</si>
  <si>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</si>
  <si>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</si>
  <si>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</si>
  <si>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</si>
  <si>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</si>
  <si>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</si>
  <si>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</si>
  <si>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</si>
  <si>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</si>
  <si>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</si>
  <si>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</si>
  <si>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</si>
  <si>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</si>
  <si>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</si>
  <si>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</si>
  <si>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</si>
  <si>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</si>
  <si>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</si>
  <si>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</si>
  <si>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</si>
  <si>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</si>
  <si>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</si>
  <si>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</si>
  <si>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</si>
  <si>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</si>
  <si>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</si>
  <si>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</si>
  <si>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</si>
  <si>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</si>
  <si>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</si>
  <si>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</si>
  <si>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</si>
  <si>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</si>
  <si>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</si>
  <si>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</si>
  <si>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</si>
  <si>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</si>
  <si>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</si>
  <si>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</si>
  <si>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</si>
  <si>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</si>
  <si>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</si>
  <si>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</si>
  <si>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</si>
  <si>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</si>
  <si>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</si>
  <si>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</si>
  <si>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</si>
  <si>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</si>
  <si>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</si>
  <si>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</si>
  <si>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</si>
  <si>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</si>
  <si>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</si>
  <si>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</si>
  <si>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</si>
  <si>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</si>
  <si>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</si>
  <si>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</si>
  <si>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</si>
  <si>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</si>
  <si>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</si>
  <si>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</si>
  <si>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</si>
  <si>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</si>
  <si>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</si>
  <si>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</si>
  <si>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</si>
  <si>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</si>
  <si>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</si>
  <si>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</si>
  <si>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</si>
  <si>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</si>
  <si>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</si>
  <si>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</si>
  <si>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</si>
  <si>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</si>
  <si>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</si>
  <si>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</si>
  <si>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</si>
  <si>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</si>
  <si>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</si>
  <si>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</si>
  <si>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</si>
  <si>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</si>
  <si>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</si>
  <si>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</si>
  <si>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</si>
  <si>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</si>
  <si>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</si>
  <si>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</si>
  <si>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</si>
  <si>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</si>
  <si>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</si>
  <si>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</si>
  <si>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</si>
  <si>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</si>
  <si>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</si>
  <si>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</si>
  <si>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</si>
  <si>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</si>
  <si>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</si>
  <si>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</si>
  <si>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</si>
  <si>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</si>
  <si>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</si>
  <si>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</si>
  <si>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</si>
  <si>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</si>
  <si>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</si>
  <si>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</si>
  <si>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</si>
  <si>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</si>
  <si>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</si>
  <si>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</si>
  <si>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</si>
  <si>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</si>
  <si>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</si>
  <si>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</si>
  <si>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</si>
  <si>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</si>
  <si>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</si>
  <si>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</si>
  <si>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</si>
  <si>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</si>
  <si>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</si>
  <si>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</si>
  <si>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</si>
  <si>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</si>
  <si>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</si>
  <si>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</si>
  <si>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</si>
  <si>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</si>
  <si>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</si>
  <si>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</si>
  <si>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</si>
  <si>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</si>
  <si>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</si>
  <si>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</si>
  <si>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</si>
  <si>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</si>
  <si>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</si>
  <si>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</si>
  <si>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</si>
  <si>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</si>
  <si>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</si>
  <si>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</si>
  <si>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</si>
  <si>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</si>
  <si>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</si>
  <si>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</si>
  <si>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</si>
  <si>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</si>
  <si>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</si>
  <si>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</si>
  <si>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</si>
  <si>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</si>
  <si>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</si>
  <si>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</si>
  <si>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</si>
  <si>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</si>
  <si>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</si>
  <si>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</si>
  <si>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</si>
  <si>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</si>
  <si>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</si>
  <si>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</si>
  <si>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</si>
  <si>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</si>
  <si>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</si>
  <si>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</si>
  <si>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</si>
  <si>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</si>
  <si>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</si>
  <si>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</si>
  <si>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</si>
  <si>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</si>
  <si>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</si>
  <si>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</si>
  <si>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</si>
  <si>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</si>
  <si>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</si>
  <si>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</si>
  <si>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</si>
  <si>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</si>
  <si>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</si>
  <si>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</si>
  <si>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</si>
  <si>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</si>
  <si>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</si>
  <si>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</si>
  <si>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</si>
  <si>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</si>
  <si>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</si>
  <si>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</si>
  <si>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</si>
  <si>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</si>
  <si>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</si>
  <si>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</si>
  <si>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</si>
  <si>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</si>
  <si>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</si>
  <si>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</si>
  <si>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</si>
  <si>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</si>
  <si>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</si>
  <si>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</si>
  <si>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</si>
  <si>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</si>
  <si>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</si>
  <si>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</si>
  <si>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</si>
  <si>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</si>
  <si>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</si>
  <si>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</si>
  <si>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</si>
  <si>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</si>
  <si>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</si>
  <si>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</si>
  <si>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</si>
  <si>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</si>
  <si>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</si>
  <si>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</si>
  <si>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</si>
  <si>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</si>
  <si>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</si>
  <si>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</si>
  <si>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</si>
  <si>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</si>
  <si>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</si>
  <si>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</si>
  <si>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</si>
  <si>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</si>
  <si>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</si>
  <si>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</si>
  <si>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</si>
  <si>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</si>
  <si>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</si>
  <si>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</si>
  <si>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</si>
  <si>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</si>
  <si>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</si>
  <si>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</si>
  <si>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</si>
  <si>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</si>
  <si>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</si>
  <si>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</si>
  <si>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</si>
  <si>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</si>
  <si>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</si>
  <si>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</si>
  <si>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</si>
  <si>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</si>
  <si>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</si>
  <si>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</si>
  <si>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</si>
  <si>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</si>
  <si>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</si>
  <si>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</si>
  <si>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</si>
  <si>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</si>
  <si>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</si>
  <si>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</si>
  <si>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</si>
  <si>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</si>
  <si>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</si>
  <si>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</si>
  <si>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</si>
  <si>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</si>
  <si>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</si>
  <si>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</si>
  <si>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</si>
  <si>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</si>
  <si>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</si>
  <si>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</si>
  <si>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</si>
  <si>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</si>
  <si>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</si>
  <si>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</si>
  <si>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</si>
  <si>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</si>
  <si>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</si>
  <si>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</si>
  <si>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</si>
  <si>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</si>
  <si>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</si>
  <si>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</si>
  <si>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</si>
  <si>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</si>
  <si>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</si>
  <si>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</si>
  <si>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</si>
  <si>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</si>
  <si>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</si>
  <si>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</si>
  <si>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</si>
  <si>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</si>
  <si>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</si>
  <si>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</si>
  <si>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</si>
  <si>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</si>
  <si>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</si>
  <si>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</si>
  <si>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</si>
  <si>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</si>
  <si>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</si>
  <si>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</si>
  <si>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</si>
  <si>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</si>
  <si>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</si>
  <si>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</si>
  <si>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</si>
  <si>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</si>
  <si>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</si>
  <si>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</si>
  <si>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</si>
  <si>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</si>
  <si>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</si>
  <si>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</si>
  <si>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</si>
  <si>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</si>
  <si>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</si>
  <si>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</si>
  <si>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</si>
  <si>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</si>
  <si>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</si>
  <si>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</si>
  <si>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</si>
  <si>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</si>
  <si>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</si>
  <si>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</si>
  <si>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</si>
  <si>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</si>
  <si>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</si>
  <si>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</si>
  <si>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</si>
  <si>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</si>
  <si>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</si>
  <si>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</si>
  <si>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</si>
  <si>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</si>
  <si>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</si>
  <si>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</si>
  <si>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</si>
  <si>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</si>
  <si>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</si>
  <si>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</si>
  <si>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</si>
  <si>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</si>
  <si>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</si>
  <si>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</si>
  <si>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</si>
  <si>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</si>
  <si>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</si>
  <si>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</si>
  <si>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</si>
  <si>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</si>
  <si>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</si>
  <si>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</si>
  <si>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</si>
  <si>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</si>
  <si>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</si>
  <si>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</si>
  <si>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</si>
  <si>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</si>
  <si>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</si>
  <si>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</si>
  <si>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</si>
  <si>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</si>
  <si>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</si>
  <si>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</si>
  <si>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</si>
  <si>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</si>
  <si>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</si>
  <si>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</si>
  <si>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</si>
  <si>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</si>
  <si>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</si>
  <si>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</si>
  <si>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</si>
  <si>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</si>
  <si>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</si>
  <si>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</si>
  <si>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</si>
  <si>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</si>
  <si>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</si>
  <si>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</si>
  <si>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</si>
  <si>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</si>
  <si>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</si>
  <si>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</si>
  <si>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</si>
  <si>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</si>
  <si>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</si>
  <si>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</si>
  <si>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</si>
  <si>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</si>
  <si>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</si>
  <si>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</si>
  <si>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</si>
  <si>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</si>
  <si>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</si>
  <si>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</si>
  <si>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</si>
  <si>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</si>
  <si>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</si>
  <si>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</si>
  <si>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</si>
  <si>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</si>
  <si>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</si>
  <si>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</si>
  <si>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</si>
  <si>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</si>
  <si>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</si>
  <si>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</si>
  <si>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</si>
  <si>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</si>
  <si>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</si>
  <si>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</si>
  <si>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</si>
  <si>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</si>
  <si>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</si>
  <si>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</si>
  <si>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</si>
  <si>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</si>
  <si>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</si>
  <si>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</si>
  <si>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</si>
  <si>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</si>
  <si>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</si>
  <si>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</si>
  <si>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</si>
  <si>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</si>
  <si>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</si>
  <si>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</si>
  <si>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</si>
  <si>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</si>
  <si>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</si>
  <si>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</si>
  <si>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</si>
  <si>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</si>
  <si>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</si>
  <si>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</si>
  <si>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</si>
  <si>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</si>
  <si>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</si>
  <si>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</si>
  <si>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</si>
  <si>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</si>
  <si>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</si>
  <si>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</si>
  <si>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</si>
  <si>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</si>
  <si>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</si>
  <si>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</si>
  <si>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</si>
  <si>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</si>
  <si>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</si>
  <si>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</si>
  <si>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</si>
  <si>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</si>
  <si>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</si>
  <si>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</si>
  <si>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</si>
  <si>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</si>
  <si>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</si>
  <si>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</si>
  <si>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</si>
  <si>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</si>
  <si>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</si>
  <si>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</si>
  <si>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</si>
  <si>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</si>
  <si>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</si>
  <si>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</si>
  <si>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</si>
  <si>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</si>
  <si>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</si>
  <si>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</si>
  <si>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</si>
  <si>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</si>
  <si>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</si>
  <si>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</si>
  <si>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</si>
  <si>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</si>
  <si>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</si>
  <si>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</si>
  <si>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</si>
  <si>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</si>
  <si>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</si>
  <si>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</si>
  <si>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</si>
  <si>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</si>
  <si>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</si>
  <si>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</si>
  <si>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</si>
  <si>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</si>
  <si>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</si>
  <si>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</si>
  <si>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</si>
  <si>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</si>
  <si>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</si>
  <si>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</si>
  <si>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</si>
  <si>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</si>
  <si>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</si>
  <si>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</si>
  <si>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</si>
  <si>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</si>
  <si>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</si>
  <si>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</si>
  <si>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</si>
  <si>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</si>
  <si>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</si>
  <si>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</si>
  <si>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</si>
  <si>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</si>
  <si>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</si>
  <si>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</si>
  <si>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</si>
  <si>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</si>
  <si>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</si>
  <si>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</si>
  <si>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</si>
  <si>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</si>
  <si>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</si>
  <si>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</si>
  <si>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</si>
  <si>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</si>
  <si>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</si>
  <si>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</si>
  <si>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</si>
  <si>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</si>
  <si>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</si>
  <si>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</si>
  <si>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</si>
  <si>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</si>
  <si>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</si>
  <si>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</si>
  <si>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</si>
  <si>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</si>
  <si>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</si>
  <si>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</si>
  <si>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</si>
  <si>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</si>
  <si>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</si>
  <si>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</si>
  <si>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</si>
  <si>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</si>
  <si>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</si>
  <si>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</si>
  <si>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</si>
  <si>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</si>
  <si>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</si>
  <si>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</si>
  <si>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</si>
  <si>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</si>
  <si>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</si>
  <si>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</si>
  <si>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</si>
  <si>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</si>
  <si>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</si>
  <si>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</si>
  <si>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</si>
  <si>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</si>
  <si>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</si>
  <si>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</si>
  <si>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</si>
  <si>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</si>
  <si>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</si>
  <si>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</si>
  <si>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</si>
  <si>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</si>
  <si>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</si>
  <si>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</si>
  <si>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</si>
  <si>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</si>
  <si>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</si>
  <si>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</si>
  <si>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</si>
  <si>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</si>
  <si>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</si>
  <si>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</si>
  <si>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</si>
  <si>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</si>
  <si>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</si>
  <si>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</si>
  <si>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</si>
  <si>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</si>
  <si>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</si>
  <si>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</si>
  <si>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</si>
  <si>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</si>
  <si>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</si>
  <si>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</si>
  <si>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</si>
  <si>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</si>
  <si>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</si>
  <si>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</si>
  <si>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</si>
  <si>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</si>
  <si>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</si>
  <si>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</si>
  <si>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</si>
  <si>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</si>
  <si>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</si>
  <si>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</si>
  <si>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</si>
  <si>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</si>
  <si>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</si>
  <si>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</si>
  <si>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</si>
  <si>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</si>
  <si>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</si>
  <si>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</si>
  <si>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</si>
  <si>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</si>
  <si>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</si>
  <si>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</si>
  <si>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</si>
  <si>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</si>
  <si>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</si>
  <si>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</si>
  <si>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</si>
  <si>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</si>
  <si>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</si>
  <si>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</si>
  <si>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</si>
  <si>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</si>
  <si>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</si>
  <si>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</si>
  <si>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</si>
  <si>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</si>
  <si>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</si>
  <si>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</si>
  <si>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</si>
  <si>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</si>
  <si>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</si>
  <si>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</si>
  <si>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</si>
  <si>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</si>
  <si>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</si>
  <si>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</si>
  <si>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</si>
  <si>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</si>
  <si>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</si>
  <si>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</si>
  <si>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</si>
  <si>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</si>
  <si>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</si>
  <si>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</si>
  <si>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</si>
  <si>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</si>
  <si>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</si>
  <si>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</si>
  <si>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</si>
  <si>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</si>
  <si>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</si>
  <si>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</si>
  <si>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</si>
  <si>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</si>
  <si>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</si>
  <si>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</si>
  <si>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</si>
  <si>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</si>
  <si>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</si>
  <si>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</si>
  <si>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</si>
  <si>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</si>
  <si>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</si>
  <si>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</si>
  <si>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</si>
  <si>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</si>
  <si>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</si>
  <si>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</si>
  <si>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</si>
  <si>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</si>
  <si>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</si>
  <si>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</si>
  <si>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</si>
  <si>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</si>
  <si>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</si>
  <si>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</si>
  <si>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</si>
  <si>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</si>
  <si>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</si>
  <si>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</si>
  <si>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</si>
  <si>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</si>
  <si>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</si>
  <si>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</si>
  <si>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</si>
  <si>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</si>
  <si>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</si>
  <si>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</si>
  <si>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</si>
  <si>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</si>
  <si>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</si>
  <si>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</si>
  <si>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</si>
  <si>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</si>
  <si>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</si>
  <si>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</si>
  <si>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</si>
  <si>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</si>
  <si>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</si>
  <si>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</si>
  <si>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</si>
  <si>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</si>
  <si>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</si>
  <si>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</si>
  <si>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</si>
  <si>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</si>
  <si>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</si>
  <si>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</si>
  <si>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</si>
  <si>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</si>
  <si>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</si>
  <si>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</si>
  <si>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</si>
  <si>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</si>
  <si>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</si>
  <si>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</si>
  <si>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</si>
  <si>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</si>
  <si>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</si>
  <si>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</si>
  <si>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</si>
  <si>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</si>
  <si>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</si>
  <si>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</si>
  <si>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</si>
  <si>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</si>
  <si>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</si>
  <si>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</si>
  <si>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</si>
  <si>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</si>
  <si>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</si>
  <si>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</si>
  <si>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</si>
  <si>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</si>
  <si>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</si>
  <si>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</si>
  <si>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</si>
  <si>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</si>
  <si>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</si>
  <si>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</si>
  <si>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</si>
  <si>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</si>
  <si>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</si>
  <si>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</si>
  <si>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</si>
  <si>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</si>
  <si>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</si>
  <si>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</si>
  <si>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</si>
  <si>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</si>
  <si>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</si>
  <si>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</si>
  <si>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</si>
  <si>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</si>
  <si>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</si>
  <si>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</si>
  <si>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</si>
  <si>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</si>
  <si>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</si>
  <si>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</si>
  <si>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</si>
  <si>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</si>
  <si>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</si>
  <si>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</si>
  <si>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</si>
  <si>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</si>
  <si>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</si>
  <si>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</si>
  <si>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</si>
  <si>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</si>
  <si>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</si>
  <si>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</si>
  <si>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</si>
  <si>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</si>
  <si>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</si>
  <si>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</si>
  <si>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</si>
  <si>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</si>
  <si>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</si>
  <si>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</si>
  <si>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</si>
  <si>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</si>
  <si>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</si>
  <si>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</si>
  <si>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</si>
  <si>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</si>
  <si>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</si>
  <si>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</si>
  <si>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</si>
  <si>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</si>
  <si>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</si>
  <si>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</si>
  <si>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</si>
  <si>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</si>
  <si>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</si>
  <si>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</si>
  <si>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</si>
  <si>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</si>
  <si>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</si>
  <si>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</si>
  <si>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</si>
  <si>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</si>
  <si>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</si>
  <si>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</si>
  <si>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</si>
  <si>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</si>
  <si>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</si>
  <si>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</si>
  <si>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</si>
  <si>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</si>
  <si>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</si>
  <si>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</si>
  <si>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</si>
  <si>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</si>
  <si>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</si>
  <si>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</si>
  <si>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</si>
  <si>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</si>
  <si>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</si>
  <si>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</si>
  <si>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</si>
  <si>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</si>
  <si>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</si>
  <si>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</si>
  <si>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</si>
  <si>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</si>
  <si>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</si>
  <si>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</si>
  <si>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</si>
  <si>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</si>
  <si>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</si>
  <si>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</si>
  <si>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</si>
  <si>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</si>
  <si>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</si>
  <si>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</si>
  <si>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</si>
  <si>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</si>
  <si>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</si>
  <si>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</si>
  <si>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</si>
  <si>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</si>
  <si>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</si>
  <si>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</si>
  <si>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</si>
  <si>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</si>
  <si>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</si>
  <si>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</si>
  <si>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</si>
  <si>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</si>
  <si>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</si>
  <si>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</si>
  <si>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</si>
  <si>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</si>
  <si>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</si>
  <si>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</si>
  <si>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</si>
  <si>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</si>
  <si>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</si>
  <si>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</si>
  <si>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</si>
  <si>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</si>
  <si>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</si>
  <si>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</si>
  <si>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</si>
  <si>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</si>
  <si>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</si>
  <si>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</si>
  <si>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</si>
  <si>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</si>
  <si>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</si>
  <si>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</si>
  <si>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</si>
  <si>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</si>
  <si>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</si>
  <si>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</si>
  <si>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</si>
  <si>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</si>
  <si>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</si>
  <si>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</si>
  <si>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</si>
  <si>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</si>
  <si>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</si>
  <si>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</si>
  <si>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</si>
  <si>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</si>
  <si>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</si>
  <si>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</si>
  <si>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</si>
  <si>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</si>
  <si>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</si>
  <si>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</si>
  <si>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</si>
  <si>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</si>
  <si>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</si>
  <si>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</si>
  <si>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</si>
  <si>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</si>
  <si>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</si>
  <si>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</si>
  <si>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</si>
  <si>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</si>
  <si>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</si>
  <si>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</si>
  <si>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</si>
  <si>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</si>
  <si>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</si>
  <si>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</si>
  <si>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</si>
  <si>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</si>
  <si>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</si>
  <si>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</si>
  <si>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</si>
  <si>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</si>
  <si>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</si>
  <si>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</si>
  <si>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</si>
  <si>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</si>
  <si>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</si>
  <si>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</si>
  <si>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</si>
  <si>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</si>
  <si>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</si>
  <si>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</si>
  <si>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</si>
  <si>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</si>
  <si>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</si>
  <si>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</si>
  <si>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</si>
  <si>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</si>
  <si>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</si>
  <si>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</si>
  <si>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</si>
  <si>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</si>
  <si>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</si>
  <si>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</si>
  <si>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</si>
  <si>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</si>
  <si>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</si>
  <si>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</si>
  <si>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</si>
  <si>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</si>
  <si>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</si>
  <si>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</si>
  <si>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</si>
  <si>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</si>
  <si>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</si>
  <si>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</si>
  <si>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</si>
  <si>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</si>
  <si>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</si>
  <si>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</si>
  <si>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</si>
  <si>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</si>
  <si>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</si>
  <si>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</si>
  <si>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</si>
  <si>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</si>
  <si>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</si>
  <si>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</si>
  <si>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</si>
  <si>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</si>
  <si>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</si>
  <si>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</si>
  <si>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</si>
  <si>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</si>
  <si>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</si>
  <si>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</si>
  <si>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</si>
  <si>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</si>
  <si>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</si>
  <si>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</si>
  <si>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</si>
  <si>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</si>
  <si>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</si>
  <si>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</si>
  <si>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</si>
  <si>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</si>
  <si>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</si>
  <si>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</si>
  <si>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</si>
  <si>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</si>
  <si>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</si>
  <si>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</si>
  <si>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</si>
  <si>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</si>
  <si>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</si>
  <si>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</si>
  <si>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</si>
  <si>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</si>
  <si>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</si>
  <si>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</si>
  <si>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</si>
  <si>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</si>
  <si>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</si>
  <si>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</si>
  <si>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</si>
  <si>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</si>
  <si>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</si>
  <si>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</si>
  <si>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</si>
  <si>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</si>
  <si>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</si>
  <si>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</si>
  <si>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</si>
  <si>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</si>
  <si>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</si>
  <si>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</si>
  <si>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</si>
  <si>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</si>
  <si>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</si>
  <si>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</si>
  <si>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</si>
  <si>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</si>
  <si>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</si>
  <si>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</si>
  <si>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</si>
  <si>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</si>
  <si>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</si>
  <si>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</si>
  <si>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</si>
  <si>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</si>
  <si>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</si>
  <si>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</si>
  <si>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</si>
  <si>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</si>
  <si>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</si>
  <si>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</si>
  <si>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</si>
  <si>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</si>
  <si>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</si>
  <si>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</si>
  <si>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</si>
  <si>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</si>
  <si>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</si>
  <si>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</si>
  <si>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</si>
  <si>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</si>
  <si>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</si>
  <si>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</si>
  <si>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</si>
  <si>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</si>
  <si>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</si>
  <si>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</si>
  <si>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</si>
  <si>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</si>
  <si>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</si>
  <si>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</si>
  <si>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</si>
  <si>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</si>
  <si>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</si>
  <si>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</si>
  <si>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</si>
  <si>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</si>
  <si>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</si>
  <si>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</si>
  <si>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</si>
  <si>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</si>
  <si>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</si>
  <si>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</si>
  <si>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</si>
  <si>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</si>
  <si>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</si>
  <si>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</si>
  <si>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</si>
  <si>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</si>
  <si>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</si>
  <si>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</si>
  <si>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</si>
  <si>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</si>
  <si>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</si>
  <si>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</si>
  <si>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</si>
  <si>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</si>
  <si>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</si>
  <si>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</si>
  <si>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</si>
  <si>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</si>
  <si>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</si>
  <si>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</si>
  <si>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</si>
  <si>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</si>
  <si>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</si>
  <si>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</si>
  <si>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</si>
  <si>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</si>
  <si>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</si>
  <si>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</si>
  <si>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</si>
  <si>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</si>
  <si>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</si>
  <si>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</si>
  <si>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</si>
  <si>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</si>
  <si>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</si>
  <si>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</si>
  <si>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</si>
  <si>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</si>
  <si>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</si>
  <si>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</si>
  <si>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</si>
  <si>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</si>
  <si>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</si>
  <si>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</si>
  <si>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</si>
  <si>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</si>
  <si>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</si>
  <si>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</si>
  <si>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</si>
  <si>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</si>
  <si>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</si>
  <si>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</si>
  <si>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</si>
  <si>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</si>
  <si>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</si>
  <si>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</si>
  <si>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</si>
  <si>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</si>
  <si>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</si>
  <si>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</si>
  <si>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</si>
  <si>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</si>
  <si>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</si>
  <si>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</si>
  <si>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</si>
  <si>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</si>
  <si>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</si>
  <si>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</si>
  <si>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</si>
  <si>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</si>
  <si>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</si>
  <si>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</si>
  <si>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</si>
  <si>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</si>
  <si>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</si>
  <si>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</si>
  <si>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</si>
  <si>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</si>
  <si>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</si>
  <si>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</si>
  <si>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</si>
  <si>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</si>
  <si>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</si>
  <si>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</si>
  <si>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</si>
  <si>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</si>
  <si>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</si>
  <si>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</si>
  <si>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</si>
  <si>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</si>
  <si>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</si>
  <si>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</si>
  <si>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</si>
  <si>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</si>
  <si>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</si>
  <si>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</si>
  <si>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</si>
  <si>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</si>
  <si>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</si>
  <si>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</si>
  <si>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</si>
  <si>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</si>
  <si>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</si>
  <si>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</si>
  <si>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</si>
  <si>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</si>
  <si>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</si>
  <si>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</si>
  <si>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</si>
  <si>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</si>
  <si>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</si>
  <si>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</si>
  <si>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</si>
  <si>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</si>
  <si>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</si>
  <si>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</si>
  <si>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</si>
  <si>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</si>
  <si>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</si>
  <si>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</si>
  <si>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</si>
  <si>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</si>
  <si>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</si>
  <si>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</si>
  <si>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</si>
  <si>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</si>
  <si>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</si>
  <si>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</si>
  <si>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</si>
  <si>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</si>
  <si>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</si>
  <si>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</si>
  <si>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</si>
  <si>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</si>
  <si>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</si>
  <si>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</si>
  <si>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</si>
  <si>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</si>
  <si>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</si>
  <si>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</si>
  <si>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</si>
  <si>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</si>
  <si>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</si>
  <si>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</si>
  <si>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</si>
  <si>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</si>
  <si>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</si>
  <si>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</si>
  <si>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</si>
  <si>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</si>
  <si>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</si>
  <si>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</si>
  <si>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</si>
  <si>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</si>
  <si>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</si>
  <si>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</si>
  <si>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</si>
  <si>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</si>
  <si>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</si>
  <si>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</si>
  <si>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</si>
  <si>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</si>
  <si>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</si>
  <si>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</si>
  <si>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</si>
  <si>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</si>
  <si>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</si>
  <si>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</si>
  <si>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</si>
  <si>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</si>
  <si>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</si>
  <si>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</si>
  <si>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</si>
  <si>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</si>
  <si>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</si>
  <si>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</si>
  <si>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</si>
  <si>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</si>
  <si>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</si>
  <si>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</si>
  <si>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</si>
  <si>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</si>
  <si>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</si>
  <si>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</si>
  <si>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</si>
  <si>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</si>
  <si>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</si>
  <si>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</si>
  <si>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</si>
  <si>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</si>
  <si>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</si>
  <si>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</si>
  <si>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</si>
  <si>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</si>
  <si>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</si>
  <si>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</si>
  <si>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</si>
  <si>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</si>
  <si>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</si>
  <si>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</si>
  <si>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</si>
  <si>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</si>
  <si>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</si>
  <si>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</si>
  <si>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</si>
  <si>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</si>
  <si>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</si>
  <si>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</si>
  <si>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</si>
  <si>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</si>
  <si>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</si>
  <si>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</si>
  <si>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</si>
  <si>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</si>
  <si>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</si>
  <si>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</si>
  <si>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</si>
  <si>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</si>
  <si>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</si>
  <si>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</si>
  <si>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</si>
  <si>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</si>
  <si>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</si>
  <si>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</si>
  <si>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</si>
  <si>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</si>
  <si>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</si>
  <si>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</si>
  <si>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</si>
  <si>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</si>
  <si>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</si>
  <si>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</si>
  <si>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</si>
  <si>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</si>
  <si>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</si>
  <si>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</si>
  <si>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</si>
  <si>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</si>
  <si>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</si>
  <si>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</si>
  <si>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</si>
  <si>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</si>
  <si>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</si>
  <si>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</si>
  <si>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</si>
  <si>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</si>
  <si>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</si>
  <si>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</si>
  <si>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</si>
  <si>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</si>
  <si>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</si>
  <si>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</si>
  <si>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</si>
  <si>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</si>
  <si>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</si>
  <si>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</si>
  <si>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</si>
  <si>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</si>
  <si>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</si>
  <si>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</si>
  <si>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</si>
  <si>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</si>
  <si>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</si>
  <si>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</si>
  <si>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</si>
  <si>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</si>
  <si>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</si>
  <si>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</si>
  <si>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</si>
  <si>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</si>
  <si>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</si>
  <si>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</si>
  <si>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</si>
  <si>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</si>
  <si>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</si>
  <si>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</si>
  <si>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</si>
  <si>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</si>
  <si>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</si>
  <si>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</si>
  <si>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</si>
  <si>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</si>
  <si>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</si>
  <si>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</si>
  <si>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</si>
  <si>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</si>
  <si>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</si>
  <si>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</si>
  <si>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</si>
  <si>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</si>
  <si>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</si>
  <si>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</si>
  <si>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</si>
  <si>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</si>
  <si>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</si>
  <si>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</si>
  <si>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</si>
  <si>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</si>
  <si>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</si>
  <si>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</si>
  <si>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</si>
  <si>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</si>
  <si>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</si>
  <si>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</si>
  <si>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</si>
  <si>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</si>
  <si>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</si>
  <si>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</si>
  <si>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</si>
  <si>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</si>
  <si>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</si>
  <si>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</si>
  <si>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</si>
  <si>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</si>
  <si>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</si>
  <si>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</si>
  <si>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</si>
  <si>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</si>
  <si>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</si>
  <si>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</si>
  <si>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</si>
  <si>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</si>
  <si>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</si>
  <si>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</si>
  <si>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</si>
  <si>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</si>
  <si>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</si>
  <si>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</si>
  <si>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</si>
  <si>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</si>
  <si>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</si>
  <si>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</si>
  <si>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</si>
  <si>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</si>
  <si>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</si>
  <si>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</si>
  <si>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</si>
  <si>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</si>
  <si>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</si>
  <si>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</si>
  <si>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</si>
  <si>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</si>
  <si>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</si>
  <si>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</si>
  <si>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</si>
  <si>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</si>
  <si>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</si>
  <si>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</si>
  <si>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</si>
  <si>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</si>
  <si>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</si>
  <si>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</si>
  <si>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</si>
  <si>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</si>
  <si>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</si>
  <si>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</si>
  <si>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</si>
  <si>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</si>
  <si>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</si>
  <si>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</si>
  <si>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</si>
  <si>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</si>
  <si>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</si>
  <si>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</si>
  <si>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</si>
  <si>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</si>
  <si>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</si>
  <si>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</si>
  <si>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</si>
  <si>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</si>
  <si>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</si>
  <si>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</si>
  <si>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</si>
  <si>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</si>
  <si>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</si>
  <si>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</si>
  <si>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</si>
  <si>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</si>
  <si>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</si>
  <si>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</si>
  <si>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</si>
  <si>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</si>
  <si>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</si>
  <si>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</si>
  <si>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</si>
  <si>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</si>
  <si>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</si>
  <si>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</si>
  <si>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</si>
  <si>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</si>
  <si>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</si>
  <si>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</si>
  <si>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</si>
  <si>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</si>
  <si>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</si>
  <si>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</si>
  <si>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</si>
  <si>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</si>
  <si>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</si>
  <si>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</si>
  <si>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</si>
  <si>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</si>
  <si>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</si>
  <si>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</si>
  <si>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</si>
  <si>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</si>
  <si>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</si>
  <si>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</si>
  <si>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</si>
  <si>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</si>
  <si>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</si>
  <si>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</si>
  <si>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</si>
  <si>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</si>
  <si>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</si>
  <si>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</si>
  <si>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</si>
  <si>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</si>
  <si>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</si>
  <si>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</si>
  <si>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</si>
  <si>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</si>
  <si>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</si>
  <si>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</si>
  <si>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</si>
  <si>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</si>
  <si>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</si>
  <si>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</si>
  <si>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</si>
  <si>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</si>
  <si>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</si>
  <si>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</si>
  <si>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</si>
  <si>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</si>
  <si>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</si>
  <si>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</si>
  <si>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</si>
  <si>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</si>
  <si>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</si>
  <si>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</si>
  <si>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</si>
  <si>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</si>
  <si>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</si>
  <si>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</si>
  <si>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</si>
  <si>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</si>
  <si>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</si>
  <si>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</si>
  <si>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</si>
  <si>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</si>
  <si>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</si>
  <si>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</si>
  <si>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</si>
  <si>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</si>
  <si>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</si>
  <si>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</si>
  <si>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</si>
  <si>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</si>
  <si>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</si>
  <si>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</si>
  <si>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</si>
  <si>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</si>
  <si>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</si>
  <si>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</si>
  <si>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</si>
  <si>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</si>
  <si>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</si>
  <si>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</si>
  <si>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</si>
  <si>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</si>
  <si>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</si>
  <si>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</si>
  <si>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</si>
  <si>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</si>
  <si>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</si>
  <si>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</si>
  <si>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</si>
  <si>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</si>
  <si>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</si>
  <si>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</si>
  <si>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</si>
  <si>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</si>
  <si>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</si>
  <si>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</si>
  <si>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</si>
  <si>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</si>
  <si>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</si>
  <si>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</si>
  <si>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</si>
  <si>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</si>
  <si>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</si>
  <si>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</si>
  <si>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</si>
  <si>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</si>
  <si>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</si>
  <si>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</si>
  <si>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</si>
  <si>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</si>
  <si>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</si>
  <si>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</si>
  <si>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</si>
  <si>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</si>
  <si>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</si>
  <si>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</si>
  <si>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</si>
  <si>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</si>
  <si>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</si>
  <si>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</si>
  <si>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</si>
  <si>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</si>
  <si>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</si>
  <si>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</si>
  <si>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</si>
  <si>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</si>
  <si>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</si>
  <si>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</si>
  <si>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</si>
  <si>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</si>
  <si>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</si>
  <si>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</si>
  <si>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</si>
  <si>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</si>
  <si>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</si>
  <si>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</si>
  <si>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</si>
  <si>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</si>
  <si>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</si>
  <si>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</si>
  <si>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</si>
  <si>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</si>
  <si>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</si>
  <si>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</si>
  <si>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</si>
  <si>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</si>
  <si>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</si>
  <si>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</si>
  <si>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</si>
  <si>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</si>
  <si>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</si>
  <si>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</si>
  <si>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</si>
  <si>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</si>
  <si>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</si>
  <si>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</si>
  <si>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</si>
  <si>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</si>
  <si>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</si>
  <si>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</si>
  <si>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</si>
  <si>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</si>
  <si>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</si>
  <si>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</si>
  <si>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</si>
  <si>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</si>
  <si>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</si>
  <si>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</si>
  <si>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</si>
  <si>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</si>
  <si>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</si>
  <si>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</si>
  <si>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</si>
  <si>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</si>
  <si>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</si>
  <si>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</si>
  <si>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</si>
  <si>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</si>
  <si>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</si>
  <si>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</si>
  <si>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</si>
  <si>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</si>
  <si>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</si>
  <si>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</si>
  <si>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</si>
  <si>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</si>
  <si>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</si>
  <si>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</si>
  <si>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</si>
  <si>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</si>
  <si>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</si>
  <si>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</si>
  <si>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</si>
  <si>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</si>
  <si>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</si>
  <si>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</si>
  <si>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</si>
  <si>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</si>
  <si>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</si>
  <si>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</si>
  <si>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</si>
  <si>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</si>
  <si>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</si>
  <si>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</si>
  <si>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</si>
  <si>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</si>
  <si>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</si>
  <si>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</si>
  <si>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</si>
  <si>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</si>
  <si>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</si>
  <si>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</si>
  <si>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</si>
  <si>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</si>
  <si>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</si>
  <si>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</si>
  <si>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</si>
  <si>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</si>
  <si>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</si>
  <si>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</si>
  <si>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</si>
  <si>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</si>
  <si>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</si>
  <si>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</si>
  <si>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</si>
  <si>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</si>
  <si>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</si>
  <si>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</si>
  <si>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</si>
  <si>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</si>
  <si>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</si>
  <si>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</si>
  <si>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</si>
  <si>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</si>
  <si>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</si>
  <si>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</si>
  <si>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</si>
  <si>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</si>
  <si>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</si>
  <si>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</si>
  <si>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</si>
  <si>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</si>
  <si>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</si>
  <si>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</si>
  <si>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</si>
  <si>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</si>
  <si>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</si>
  <si>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</si>
  <si>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</si>
  <si>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</si>
  <si>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</si>
  <si>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</si>
  <si>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</si>
  <si>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</si>
  <si>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</si>
  <si>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</si>
  <si>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</si>
  <si>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</si>
  <si>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</si>
  <si>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</si>
  <si>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</si>
  <si>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</si>
  <si>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</si>
  <si>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</si>
  <si>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</si>
  <si>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</si>
  <si>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</si>
  <si>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</si>
  <si>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</si>
  <si>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</si>
  <si>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</si>
  <si>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</si>
  <si>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</si>
  <si>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</si>
  <si>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</si>
  <si>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</si>
  <si>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</si>
  <si>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</si>
  <si>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</si>
  <si>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</si>
  <si>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</si>
  <si>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</si>
  <si>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</si>
  <si>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</si>
  <si>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</si>
  <si>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</si>
  <si>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</si>
  <si>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</si>
  <si>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</si>
  <si>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</si>
  <si>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</si>
  <si>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</si>
  <si>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</si>
  <si>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</si>
  <si>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</si>
  <si>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</si>
  <si>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</si>
  <si>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</si>
  <si>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</si>
  <si>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</si>
  <si>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</si>
  <si>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</si>
  <si>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</si>
  <si>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</si>
  <si>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</si>
  <si>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</si>
  <si>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</si>
  <si>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</si>
  <si>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</si>
  <si>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</si>
  <si>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</si>
  <si>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</si>
  <si>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</si>
  <si>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</si>
  <si>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</si>
  <si>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</si>
  <si>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</si>
  <si>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</si>
  <si>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</si>
  <si>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</si>
  <si>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</si>
  <si>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</si>
  <si>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</si>
  <si>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</si>
  <si>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</si>
  <si>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</si>
  <si>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</si>
  <si>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</si>
  <si>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</si>
  <si>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</si>
  <si>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</si>
  <si>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</si>
  <si>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</si>
  <si>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</si>
  <si>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</si>
  <si>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</si>
  <si>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</si>
  <si>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</si>
  <si>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</si>
  <si>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</si>
  <si>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</si>
  <si>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</si>
  <si>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</si>
  <si>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</si>
  <si>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</si>
  <si>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</si>
  <si>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</si>
  <si>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</si>
  <si>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</si>
  <si>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</si>
  <si>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</si>
  <si>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</si>
  <si>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</si>
  <si>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</si>
  <si>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</si>
  <si>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</si>
  <si>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</si>
  <si>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</si>
  <si>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</si>
  <si>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</si>
  <si>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</si>
  <si>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</si>
  <si>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</si>
  <si>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</si>
  <si>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</si>
  <si>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</si>
  <si>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</si>
  <si>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</si>
  <si>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</si>
  <si>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</si>
  <si>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</si>
  <si>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</si>
  <si>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</si>
  <si>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</si>
  <si>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</si>
  <si>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</si>
  <si>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</si>
  <si>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</si>
  <si>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</si>
  <si>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</si>
  <si>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</si>
  <si>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</si>
  <si>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</si>
  <si>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</si>
  <si>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</si>
  <si>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</si>
  <si>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</si>
  <si>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</si>
  <si>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</si>
  <si>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</si>
  <si>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</si>
  <si>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</si>
  <si>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</si>
  <si>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</si>
  <si>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</si>
  <si>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</si>
  <si>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</si>
  <si>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</si>
  <si>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</si>
  <si>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</si>
  <si>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</si>
  <si>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</si>
  <si>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</si>
  <si>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</si>
  <si>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</si>
  <si>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</si>
  <si>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</si>
  <si>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</si>
  <si>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</si>
  <si>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</si>
  <si>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</si>
  <si>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</si>
  <si>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</si>
  <si>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</si>
  <si>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</si>
  <si>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</si>
  <si>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</si>
  <si>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</si>
  <si>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</si>
  <si>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</si>
  <si>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</si>
  <si>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</si>
  <si>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</si>
  <si>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</si>
  <si>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</si>
  <si>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</si>
  <si>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</si>
  <si>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</si>
  <si>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</si>
  <si>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</si>
  <si>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</si>
  <si>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</si>
  <si>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</si>
  <si>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</si>
  <si>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</si>
  <si>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</si>
  <si>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</si>
  <si>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</si>
  <si>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</si>
  <si>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</si>
  <si>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</si>
  <si>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</si>
  <si>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</si>
  <si>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</si>
  <si>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</si>
  <si>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</si>
  <si>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</si>
  <si>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</si>
  <si>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</si>
  <si>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</si>
  <si>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</si>
  <si>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</si>
  <si>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</si>
  <si>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</si>
  <si>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</si>
  <si>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</si>
  <si>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</si>
  <si>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</si>
  <si>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</si>
  <si>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</si>
  <si>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</si>
  <si>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</si>
  <si>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</si>
  <si>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</si>
  <si>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</si>
  <si>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</si>
  <si>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</si>
  <si>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</si>
  <si>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</si>
  <si>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</si>
  <si>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</si>
  <si>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</si>
  <si>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</si>
  <si>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</si>
  <si>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</si>
  <si>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</si>
  <si>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</si>
  <si>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</si>
  <si>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</si>
  <si>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</si>
  <si>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</si>
  <si>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</si>
  <si>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</si>
  <si>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</si>
  <si>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</si>
  <si>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</si>
  <si>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</si>
  <si>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</si>
  <si>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</si>
  <si>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</si>
  <si>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</si>
  <si>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</si>
  <si>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</si>
  <si>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</si>
  <si>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</si>
  <si>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</si>
  <si>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</si>
  <si>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</si>
  <si>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</si>
  <si>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</si>
  <si>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</si>
  <si>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</si>
  <si>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</si>
  <si>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</si>
  <si>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</si>
  <si>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</si>
  <si>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</si>
  <si>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</si>
  <si>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</si>
  <si>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</si>
  <si>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</si>
  <si>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</si>
  <si>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</si>
  <si>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</si>
  <si>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</si>
  <si>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</si>
  <si>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</si>
  <si>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</si>
  <si>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</si>
  <si>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</si>
  <si>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</si>
  <si>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</si>
  <si>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</si>
  <si>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</si>
  <si>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</si>
  <si>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</si>
  <si>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</si>
  <si>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</si>
  <si>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</si>
  <si>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</si>
  <si>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</si>
  <si>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</si>
  <si>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</si>
  <si>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</si>
  <si>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</si>
  <si>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</si>
  <si>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</si>
  <si>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</si>
  <si>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</si>
  <si>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</si>
  <si>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</si>
  <si>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</si>
  <si>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</si>
  <si>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</si>
  <si>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</si>
  <si>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</si>
  <si>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</si>
  <si>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</si>
  <si>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</si>
  <si>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</si>
  <si>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</si>
  <si>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</si>
  <si>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</si>
  <si>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</si>
  <si>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</si>
  <si>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</si>
  <si>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</si>
  <si>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</si>
  <si>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</si>
  <si>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</si>
  <si>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</si>
  <si>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</si>
  <si>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</si>
  <si>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</si>
  <si>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</si>
  <si>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</si>
  <si>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</si>
  <si>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</si>
  <si>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</si>
  <si>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</si>
  <si>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</si>
  <si>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</si>
  <si>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</si>
  <si>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</si>
  <si>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</si>
  <si>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</si>
  <si>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</si>
  <si>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</si>
  <si>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</si>
  <si>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</si>
  <si>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</si>
  <si>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</si>
  <si>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</si>
  <si>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</si>
  <si>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</si>
  <si>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</si>
  <si>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</si>
  <si>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</si>
  <si>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</si>
  <si>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</si>
  <si>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</si>
  <si>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</si>
  <si>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</si>
  <si>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</si>
  <si>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</si>
  <si>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</si>
  <si>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</si>
  <si>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</si>
  <si>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</si>
  <si>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</si>
  <si>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</si>
  <si>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</si>
  <si>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</si>
  <si>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</si>
  <si>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</si>
  <si>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</si>
  <si>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</si>
  <si>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</si>
  <si>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</si>
  <si>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</si>
  <si>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</si>
  <si>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</si>
  <si>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</si>
  <si>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</si>
  <si>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</si>
  <si>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</si>
  <si>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</si>
  <si>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</si>
  <si>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</si>
  <si>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</si>
  <si>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</si>
  <si>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</si>
  <si>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</si>
  <si>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</si>
  <si>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</si>
  <si>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</si>
  <si>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</si>
  <si>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</si>
  <si>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</si>
  <si>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</si>
  <si>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</si>
  <si>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</si>
  <si>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</si>
  <si>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</si>
  <si>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</si>
  <si>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</si>
  <si>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</si>
  <si>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</si>
  <si>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</si>
  <si>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</si>
  <si>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</si>
  <si>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</si>
  <si>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</si>
  <si>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</si>
  <si>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</si>
  <si>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</si>
  <si>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</si>
  <si>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</si>
  <si>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</si>
  <si>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</si>
  <si>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</si>
  <si>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</si>
  <si>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</si>
  <si>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</si>
  <si>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</si>
  <si>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</si>
  <si>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</si>
  <si>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</si>
  <si>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</si>
  <si>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</si>
  <si>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</si>
  <si>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</si>
  <si>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</si>
  <si>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</si>
  <si>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</si>
  <si>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</si>
  <si>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</si>
  <si>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</si>
  <si>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</si>
  <si>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</si>
  <si>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</si>
  <si>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</si>
  <si>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</si>
  <si>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</si>
  <si>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</si>
  <si>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</si>
  <si>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</si>
  <si>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</si>
  <si>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</si>
  <si>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</si>
  <si>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</si>
  <si>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</si>
  <si>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</si>
  <si>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</si>
  <si>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</si>
  <si>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</si>
  <si>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</si>
  <si>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</si>
  <si>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</si>
  <si>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</si>
  <si>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</si>
  <si>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</si>
  <si>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</si>
  <si>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</si>
  <si>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</si>
  <si>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</si>
  <si>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</si>
  <si>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</si>
  <si>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</si>
  <si>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</si>
  <si>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</si>
  <si>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</si>
  <si>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</si>
  <si>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</si>
  <si>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</si>
  <si>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</si>
  <si>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</si>
  <si>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</si>
  <si>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</si>
  <si>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</si>
  <si>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</si>
  <si>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</si>
  <si>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</si>
  <si>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</si>
  <si>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</si>
  <si>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</si>
  <si>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</si>
  <si>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</si>
  <si>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</si>
  <si>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</si>
  <si>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</si>
  <si>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</si>
  <si>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</si>
  <si>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</si>
  <si>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</si>
  <si>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</si>
  <si>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</si>
  <si>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</si>
  <si>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</si>
  <si>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</si>
  <si>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</si>
  <si>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</si>
  <si>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</si>
  <si>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</si>
  <si>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</si>
  <si>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</si>
  <si>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</si>
  <si>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</si>
  <si>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</si>
  <si>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</si>
  <si>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</si>
  <si>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</si>
  <si>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</si>
  <si>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</si>
  <si>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</si>
  <si>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</si>
  <si>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</si>
  <si>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</si>
  <si>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</si>
  <si>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</si>
  <si>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</si>
  <si>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</si>
  <si>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</si>
  <si>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</si>
  <si>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</si>
  <si>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</si>
  <si>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</si>
  <si>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</si>
  <si>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</si>
  <si>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</si>
  <si>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</si>
  <si>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</si>
  <si>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</si>
  <si>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</si>
  <si>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</si>
  <si>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</si>
  <si>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</si>
  <si>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</si>
  <si>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</si>
  <si>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</si>
  <si>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</si>
  <si>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</si>
  <si>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</si>
  <si>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</si>
  <si>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</si>
  <si>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</si>
  <si>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</si>
  <si>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</si>
  <si>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</si>
  <si>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</si>
  <si>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</si>
  <si>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</si>
  <si>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</si>
  <si>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</si>
  <si>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</si>
  <si>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</si>
  <si>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</si>
  <si>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</si>
  <si>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</si>
  <si>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</si>
  <si>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</si>
  <si>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</si>
  <si>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</si>
  <si>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</si>
  <si>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</si>
  <si>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</si>
  <si>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</si>
  <si>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</si>
  <si>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</si>
  <si>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</si>
  <si>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</si>
  <si>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</si>
  <si>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</si>
  <si>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</si>
  <si>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</si>
  <si>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</si>
  <si>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</si>
  <si>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</si>
  <si>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</si>
  <si>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</si>
  <si>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</si>
  <si>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</si>
  <si>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</si>
  <si>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</si>
  <si>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</si>
  <si>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</si>
  <si>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</si>
  <si>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</si>
  <si>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</si>
  <si>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</si>
  <si>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</si>
  <si>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</si>
  <si>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</si>
  <si>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</si>
  <si>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</si>
  <si>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</si>
  <si>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</si>
  <si>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</si>
  <si>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</si>
  <si>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</si>
  <si>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</si>
  <si>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</si>
  <si>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</si>
  <si>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</si>
  <si>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</si>
  <si>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</si>
  <si>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</si>
  <si>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</si>
  <si>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</si>
  <si>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</si>
  <si>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</si>
  <si>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</si>
  <si>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</si>
  <si>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</si>
  <si>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</si>
  <si>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</si>
  <si>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</si>
  <si>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</si>
  <si>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</si>
  <si>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</si>
  <si>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</si>
  <si>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</si>
  <si>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</si>
  <si>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</si>
  <si>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</si>
  <si>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</si>
  <si>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</si>
  <si>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</si>
  <si>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</si>
  <si>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</si>
  <si>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</si>
  <si>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</si>
  <si>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</si>
  <si>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</si>
  <si>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</si>
  <si>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</si>
  <si>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</si>
  <si>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</si>
  <si>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</si>
  <si>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</si>
  <si>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</si>
  <si>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</si>
  <si>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</si>
  <si>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</si>
  <si>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</si>
  <si>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</si>
  <si>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</si>
  <si>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</si>
  <si>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</si>
  <si>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</si>
  <si>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</si>
  <si>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</si>
  <si>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</si>
  <si>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</si>
  <si>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</si>
  <si>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</si>
  <si>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</si>
  <si>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</si>
  <si>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</si>
  <si>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</si>
  <si>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</si>
  <si>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</si>
  <si>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</si>
  <si>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</si>
  <si>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</si>
  <si>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</si>
  <si>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</si>
  <si>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</si>
  <si>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</si>
  <si>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</si>
  <si>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</si>
  <si>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</si>
  <si>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</si>
  <si>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</si>
  <si>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</si>
  <si>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</si>
  <si>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</si>
  <si>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</si>
  <si>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</si>
  <si>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</si>
  <si>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</si>
  <si>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</si>
  <si>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</si>
  <si>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</si>
  <si>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</si>
  <si>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</si>
  <si>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</si>
  <si>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</si>
  <si>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</si>
  <si>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</si>
  <si>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</si>
  <si>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</si>
  <si>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</si>
  <si>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</si>
  <si>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</si>
  <si>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</si>
  <si>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</si>
  <si>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</si>
  <si>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</si>
  <si>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</si>
  <si>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</si>
  <si>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</si>
  <si>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</si>
  <si>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</si>
  <si>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</si>
  <si>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</si>
  <si>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</si>
  <si>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</si>
  <si>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</si>
  <si>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</si>
  <si>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</si>
  <si>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</si>
  <si>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</si>
  <si>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</si>
  <si>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</si>
  <si>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</si>
  <si>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</si>
  <si>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</si>
  <si>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</si>
  <si>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</si>
  <si>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</si>
  <si>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</si>
  <si>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</si>
  <si>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</si>
  <si>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</si>
  <si>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</si>
  <si>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</si>
  <si>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</si>
  <si>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</si>
  <si>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</si>
  <si>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</si>
  <si>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</si>
  <si>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</si>
  <si>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</si>
  <si>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</si>
  <si>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</si>
  <si>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</si>
  <si>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</si>
  <si>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</si>
  <si>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</si>
  <si>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</si>
  <si>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</si>
  <si>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</si>
  <si>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</si>
  <si>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</si>
  <si>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</si>
  <si>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</si>
  <si>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</si>
  <si>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</si>
  <si>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</si>
  <si>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</si>
  <si>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</si>
  <si>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</si>
  <si>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</si>
  <si>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</si>
  <si>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</si>
  <si>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</si>
  <si>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</si>
  <si>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</si>
  <si>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</si>
  <si>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</si>
  <si>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</si>
  <si>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</si>
  <si>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</si>
  <si>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</si>
  <si>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</si>
  <si>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</si>
  <si>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</si>
  <si>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</si>
  <si>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</si>
  <si>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</si>
  <si>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</si>
  <si>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</si>
  <si>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</si>
  <si>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</si>
  <si>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</si>
  <si>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</si>
  <si>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</si>
  <si>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</si>
  <si>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</si>
  <si>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</si>
  <si>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</si>
  <si>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</si>
  <si>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</si>
  <si>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</si>
  <si>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</si>
  <si>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</si>
  <si>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</si>
  <si>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</si>
  <si>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</si>
  <si>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</si>
  <si>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</si>
  <si>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</si>
  <si>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</si>
  <si>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</si>
  <si>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</si>
  <si>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</si>
  <si>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</si>
  <si>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</si>
  <si>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</si>
  <si>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</si>
  <si>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</si>
  <si>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</si>
  <si>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</si>
  <si>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</si>
  <si>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</si>
  <si>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</si>
  <si>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</si>
  <si>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</si>
  <si>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</si>
  <si>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</si>
  <si>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</si>
  <si>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</si>
  <si>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</si>
  <si>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</si>
  <si>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</si>
  <si>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</si>
  <si>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</si>
  <si>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</si>
  <si>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</si>
  <si>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</si>
  <si>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</si>
  <si>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</si>
  <si>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</si>
  <si>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</si>
  <si>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</si>
  <si>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</si>
  <si>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</si>
  <si>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</si>
  <si>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</si>
  <si>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</si>
  <si>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</si>
  <si>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</si>
  <si>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</si>
  <si>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</si>
  <si>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</si>
  <si>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</si>
  <si>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</si>
  <si>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</si>
  <si>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</si>
  <si>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</si>
  <si>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</si>
  <si>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</si>
  <si>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</si>
  <si>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</si>
  <si>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</si>
  <si>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</si>
  <si>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</si>
  <si>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</si>
  <si>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</si>
  <si>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</si>
  <si>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</si>
  <si>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</si>
  <si>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</si>
  <si>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</si>
  <si>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</si>
  <si>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</si>
  <si>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</si>
  <si>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</si>
  <si>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</si>
  <si>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</si>
  <si>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</si>
  <si>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</si>
  <si>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</si>
  <si>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</si>
  <si>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</si>
  <si>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</si>
  <si>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</si>
  <si>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</si>
  <si>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</si>
  <si>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</si>
  <si>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</si>
  <si>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</si>
  <si>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</si>
  <si>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</si>
  <si>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</si>
  <si>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</si>
  <si>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</si>
  <si>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</si>
  <si>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</si>
  <si>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</si>
  <si>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</si>
  <si>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</si>
  <si>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</si>
  <si>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</si>
  <si>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</si>
  <si>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</si>
  <si>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</si>
  <si>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</si>
  <si>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</si>
  <si>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</si>
  <si>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</si>
  <si>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</si>
  <si>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</si>
  <si>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</si>
  <si>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</si>
  <si>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</si>
  <si>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</si>
  <si>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</si>
  <si>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</si>
  <si>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</si>
  <si>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</si>
  <si>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</si>
  <si>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</si>
  <si>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</si>
  <si>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</si>
  <si>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</si>
  <si>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</si>
  <si>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</si>
  <si>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</si>
  <si>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</si>
  <si>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</si>
  <si>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</si>
  <si>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</si>
  <si>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</si>
  <si>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</si>
  <si>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</si>
  <si>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</si>
  <si>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</si>
  <si>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</si>
  <si>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</si>
  <si>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</si>
  <si>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</si>
  <si>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</si>
  <si>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</si>
  <si>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</si>
  <si>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</si>
  <si>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</si>
  <si>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</si>
  <si>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</si>
  <si>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</si>
  <si>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</si>
  <si>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</si>
  <si>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</si>
  <si>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</si>
  <si>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</si>
  <si>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</si>
  <si>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</si>
  <si>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</si>
  <si>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</si>
  <si>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</si>
  <si>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</si>
  <si>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</si>
  <si>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</si>
  <si>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</si>
  <si>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</si>
  <si>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</si>
  <si>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</si>
  <si>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</si>
  <si>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</si>
  <si>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</si>
  <si>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</si>
  <si>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</si>
  <si>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</si>
  <si>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</si>
  <si>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</si>
  <si>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</si>
  <si>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</si>
  <si>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</si>
  <si>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</si>
  <si>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</si>
  <si>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</si>
  <si>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</si>
  <si>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</si>
  <si>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</si>
  <si>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</si>
  <si>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</si>
  <si>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</si>
  <si>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</si>
  <si>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</si>
  <si>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</si>
  <si>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</si>
  <si>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</si>
  <si>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</si>
  <si>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</si>
  <si>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</si>
  <si>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</si>
  <si>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</si>
  <si>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</si>
  <si>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</si>
  <si>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</si>
  <si>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</si>
  <si>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</si>
  <si>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</si>
  <si>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</si>
  <si>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</si>
  <si>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</si>
  <si>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</si>
  <si>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</si>
  <si>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</si>
  <si>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</si>
  <si>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</si>
  <si>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</si>
  <si>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</si>
  <si>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</si>
  <si>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</si>
  <si>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</si>
  <si>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</si>
  <si>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</si>
  <si>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</si>
  <si>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</si>
  <si>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</si>
  <si>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</si>
  <si>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</si>
  <si>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</si>
  <si>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</si>
  <si>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</si>
  <si>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</si>
  <si>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</si>
  <si>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</si>
  <si>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</si>
  <si>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</si>
  <si>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</si>
  <si>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</si>
  <si>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</si>
  <si>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</si>
  <si>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</si>
  <si>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</si>
  <si>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</si>
  <si>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</si>
  <si>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</si>
  <si>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</si>
  <si>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</si>
  <si>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</si>
  <si>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</si>
  <si>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</si>
  <si>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</si>
  <si>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</si>
  <si>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</si>
  <si>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</si>
  <si>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</si>
  <si>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</si>
  <si>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</si>
  <si>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</si>
  <si>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</si>
  <si>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</si>
  <si>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</si>
  <si>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</si>
  <si>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</si>
  <si>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</si>
  <si>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</si>
  <si>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</si>
  <si>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</si>
  <si>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</si>
  <si>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</si>
  <si>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</si>
  <si>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</si>
  <si>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</si>
  <si>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</si>
  <si>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</si>
  <si>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</si>
  <si>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</si>
  <si>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</si>
  <si>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</si>
  <si>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</si>
  <si>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</si>
  <si>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</si>
  <si>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</si>
  <si>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</si>
  <si>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</si>
  <si>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</si>
  <si>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</si>
  <si>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</si>
  <si>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</si>
  <si>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</si>
  <si>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</si>
  <si>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</si>
  <si>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</si>
  <si>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</si>
  <si>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</si>
  <si>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</si>
  <si>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</si>
  <si>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</si>
  <si>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</si>
  <si>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</si>
  <si>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</si>
  <si>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</si>
  <si>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</si>
  <si>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</si>
  <si>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</si>
  <si>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</si>
  <si>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</si>
  <si>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</si>
  <si>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</si>
  <si>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</si>
  <si>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</si>
  <si>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</si>
  <si>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</si>
  <si>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</si>
  <si>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</si>
  <si>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</si>
  <si>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</si>
  <si>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</si>
  <si>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</si>
  <si>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</si>
  <si>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</si>
  <si>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</si>
  <si>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</si>
  <si>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</si>
  <si>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</si>
  <si>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</si>
  <si>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</si>
  <si>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</si>
  <si>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</si>
  <si>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</si>
  <si>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</si>
  <si>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</si>
  <si>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</si>
  <si>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</si>
  <si>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</si>
  <si>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</si>
  <si>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</si>
  <si>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</si>
  <si>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</si>
  <si>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</si>
  <si>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</si>
  <si>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</si>
  <si>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</si>
  <si>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</si>
  <si>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</si>
  <si>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</si>
  <si>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</si>
  <si>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</si>
  <si>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</si>
  <si>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</si>
  <si>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</si>
  <si>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</si>
  <si>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</si>
  <si>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</si>
  <si>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</si>
  <si>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</si>
  <si>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</si>
  <si>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</si>
  <si>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</si>
  <si>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</si>
  <si>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</si>
  <si>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</si>
  <si>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</si>
  <si>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</si>
  <si>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</si>
  <si>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</si>
  <si>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</si>
  <si>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</si>
  <si>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</si>
  <si>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</si>
  <si>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</si>
  <si>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</si>
  <si>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</si>
  <si>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</si>
  <si>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</si>
  <si>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</si>
  <si>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</si>
  <si>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</si>
  <si>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</si>
  <si>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</si>
  <si>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</si>
  <si>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</si>
  <si>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</si>
  <si>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</si>
  <si>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</si>
  <si>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</si>
  <si>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</si>
  <si>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</si>
  <si>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</si>
  <si>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</si>
  <si>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</si>
  <si>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</si>
  <si>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</si>
  <si>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</si>
  <si>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</si>
  <si>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</si>
  <si>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</si>
  <si>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</si>
  <si>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</si>
  <si>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</si>
  <si>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</si>
  <si>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</si>
  <si>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</si>
  <si>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</si>
  <si>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</si>
  <si>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</si>
  <si>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</si>
  <si>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</si>
  <si>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</si>
  <si>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</si>
  <si>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</si>
  <si>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</si>
  <si>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</si>
  <si>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</si>
  <si>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</si>
  <si>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</si>
  <si>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</si>
  <si>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</si>
  <si>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</si>
  <si>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</si>
  <si>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</si>
  <si>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</si>
  <si>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</si>
  <si>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</si>
  <si>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</si>
  <si>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</si>
  <si>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</si>
  <si>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</si>
  <si>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</si>
  <si>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</si>
  <si>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</si>
  <si>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</si>
  <si>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</si>
  <si>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</si>
  <si>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</si>
  <si>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</si>
  <si>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</si>
  <si>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</si>
  <si>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</si>
  <si>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</si>
  <si>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</si>
  <si>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</si>
  <si>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</si>
  <si>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</si>
  <si>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</si>
  <si>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</si>
  <si>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</si>
  <si>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</si>
  <si>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</si>
  <si>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</si>
  <si>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</si>
  <si>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</si>
  <si>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</si>
  <si>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</si>
  <si>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</si>
  <si>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</si>
  <si>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</si>
  <si>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</si>
  <si>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</si>
  <si>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</si>
  <si>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</si>
  <si>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</si>
  <si>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</si>
  <si>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</si>
  <si>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</si>
  <si>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</si>
  <si>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</si>
  <si>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</si>
  <si>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</si>
  <si>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</si>
  <si>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</si>
  <si>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</si>
  <si>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</si>
  <si>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</si>
  <si>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</si>
  <si>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</si>
  <si>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</si>
  <si>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</si>
  <si>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</si>
  <si>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</si>
  <si>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</si>
  <si>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</si>
  <si>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</si>
  <si>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</si>
  <si>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</si>
  <si>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</si>
  <si>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</si>
  <si>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</si>
  <si>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</si>
  <si>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</si>
  <si>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</si>
  <si>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</si>
  <si>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</si>
  <si>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</si>
  <si>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</si>
  <si>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</si>
  <si>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</si>
  <si>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</si>
  <si>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</si>
  <si>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</si>
  <si>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</si>
  <si>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</si>
  <si>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</si>
  <si>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</si>
  <si>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</si>
  <si>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</si>
  <si>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</si>
  <si>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</si>
  <si>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</si>
  <si>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</si>
  <si>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</si>
  <si>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</si>
  <si>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</si>
  <si>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</si>
  <si>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</si>
  <si>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</si>
  <si>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</si>
  <si>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</si>
  <si>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</si>
  <si>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</si>
  <si>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</si>
  <si>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</si>
  <si>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</si>
  <si>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</si>
  <si>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</si>
  <si>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</si>
  <si>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</si>
  <si>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</si>
  <si>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</si>
  <si>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</si>
  <si>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</si>
  <si>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</si>
  <si>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</si>
  <si>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</si>
  <si>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</si>
  <si>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</si>
  <si>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</si>
  <si>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</si>
  <si>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</si>
  <si>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</si>
  <si>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</si>
  <si>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</si>
  <si>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</si>
  <si>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</si>
  <si>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</si>
  <si>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</si>
  <si>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</si>
  <si>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</si>
  <si>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</si>
  <si>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</si>
  <si>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</si>
  <si>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</si>
  <si>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</si>
  <si>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</si>
  <si>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</si>
  <si>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</si>
  <si>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</si>
  <si>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</si>
  <si>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</si>
  <si>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</si>
  <si>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</si>
  <si>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</si>
  <si>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</si>
  <si>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</si>
  <si>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</si>
  <si>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</si>
  <si>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</si>
  <si>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</si>
  <si>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</si>
  <si>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</si>
  <si>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</si>
  <si>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</si>
  <si>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</si>
  <si>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</si>
  <si>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</si>
  <si>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</si>
  <si>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</si>
  <si>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</si>
  <si>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</si>
  <si>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</si>
  <si>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</si>
  <si>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</si>
  <si>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</si>
  <si>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</si>
  <si>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</si>
  <si>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</si>
  <si>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</si>
  <si>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</si>
  <si>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</si>
  <si>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</si>
  <si>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</si>
  <si>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</si>
  <si>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</si>
  <si>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</si>
  <si>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</si>
  <si>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</si>
  <si>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</si>
  <si>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</si>
  <si>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</si>
  <si>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</si>
  <si>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</si>
  <si>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</si>
  <si>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</si>
  <si>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</si>
  <si>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</si>
  <si>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</si>
  <si>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</si>
  <si>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</si>
  <si>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</si>
  <si>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</si>
  <si>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</si>
  <si>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</si>
  <si>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</si>
  <si>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</si>
  <si>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</si>
  <si>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</si>
  <si>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</si>
  <si>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</si>
  <si>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</si>
  <si>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</si>
  <si>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</si>
  <si>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</si>
  <si>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</si>
  <si>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</si>
  <si>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</si>
  <si>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</si>
  <si>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</si>
  <si>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</si>
  <si>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</si>
  <si>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</si>
  <si>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</si>
  <si>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</si>
  <si>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</si>
  <si>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</si>
  <si>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</si>
  <si>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</si>
  <si>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</si>
  <si>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</si>
  <si>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</si>
  <si>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</si>
  <si>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</si>
  <si>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</si>
  <si>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</si>
  <si>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</si>
  <si>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</si>
  <si>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</si>
  <si>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</si>
  <si>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</si>
  <si>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</si>
  <si>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</si>
  <si>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</si>
  <si>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</si>
  <si>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</si>
  <si>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</si>
  <si>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</si>
  <si>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</si>
  <si>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</si>
  <si>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</si>
  <si>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</si>
  <si>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</si>
  <si>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</si>
  <si>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</si>
  <si>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</si>
  <si>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</si>
  <si>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</si>
  <si>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</si>
  <si>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</si>
  <si>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</si>
  <si>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</si>
  <si>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</si>
  <si>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</si>
  <si>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</si>
  <si>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</si>
  <si>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</si>
  <si>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</si>
  <si>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</si>
  <si>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</si>
  <si>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</si>
  <si>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</si>
  <si>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</si>
  <si>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</si>
  <si>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</si>
  <si>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</si>
  <si>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</si>
  <si>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</si>
  <si>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</si>
  <si>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</si>
  <si>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</si>
  <si>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</si>
  <si>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</si>
  <si>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</si>
  <si>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</si>
  <si>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</si>
  <si>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</si>
  <si>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</si>
  <si>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</si>
  <si>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</si>
  <si>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</si>
  <si>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</si>
  <si>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</si>
  <si>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</si>
  <si>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</si>
  <si>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</si>
  <si>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</si>
  <si>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</si>
  <si>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</si>
  <si>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</si>
  <si>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</si>
  <si>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</si>
  <si>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</si>
  <si>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</si>
  <si>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</si>
  <si>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</si>
  <si>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</si>
  <si>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</si>
  <si>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</si>
  <si>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</si>
  <si>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</si>
  <si>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</si>
  <si>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</si>
  <si>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</si>
  <si>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</si>
  <si>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</si>
  <si>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</si>
  <si>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</si>
  <si>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</si>
  <si>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</si>
  <si>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</si>
  <si>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</si>
  <si>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</si>
  <si>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</si>
  <si>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</si>
  <si>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</si>
  <si>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</si>
  <si>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</si>
  <si>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</si>
  <si>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</si>
  <si>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</si>
  <si>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</si>
  <si>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</si>
  <si>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</si>
  <si>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</si>
  <si>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</si>
  <si>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</si>
  <si>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</si>
  <si>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</si>
  <si>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</si>
  <si>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</si>
  <si>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</si>
  <si>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</si>
  <si>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</si>
  <si>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</si>
  <si>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</si>
  <si>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</si>
  <si>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</si>
  <si>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</si>
  <si>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</si>
  <si>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</si>
  <si>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</si>
  <si>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</si>
  <si>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</si>
  <si>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</si>
  <si>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</si>
  <si>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</si>
  <si>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</si>
  <si>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</si>
  <si>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</si>
  <si>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</si>
  <si>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</si>
  <si>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</si>
  <si>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</si>
  <si>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</si>
  <si>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</si>
  <si>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</si>
  <si>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</si>
  <si>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</si>
  <si>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</si>
  <si>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</si>
  <si>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</si>
  <si>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</si>
  <si>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</si>
  <si>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</si>
  <si>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</si>
  <si>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</si>
  <si>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</si>
  <si>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</si>
  <si>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</si>
  <si>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</si>
  <si>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</si>
  <si>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</si>
  <si>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</si>
  <si>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</si>
  <si>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</si>
  <si>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</si>
  <si>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</si>
  <si>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</si>
  <si>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</si>
  <si>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</si>
  <si>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</si>
  <si>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</si>
  <si>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</si>
  <si>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</si>
  <si>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</si>
  <si>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</si>
  <si>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</si>
  <si>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</si>
  <si>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</si>
  <si>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</si>
  <si>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</si>
  <si>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</si>
  <si>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</si>
  <si>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</si>
  <si>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</si>
  <si>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</si>
  <si>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</si>
  <si>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</si>
  <si>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</si>
  <si>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</si>
  <si>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</si>
  <si>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</si>
  <si>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</si>
  <si>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</si>
  <si>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</si>
  <si>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</si>
  <si>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</si>
  <si>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</si>
  <si>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</si>
  <si>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</si>
  <si>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</si>
  <si>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</si>
  <si>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</si>
  <si>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</si>
  <si>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</si>
  <si>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</si>
  <si>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</si>
  <si>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</si>
  <si>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</si>
  <si>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</si>
  <si>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</si>
  <si>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</si>
  <si>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</si>
  <si>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</si>
  <si>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</si>
  <si>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</si>
  <si>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</si>
  <si>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</si>
  <si>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</si>
  <si>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</si>
  <si>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</si>
  <si>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</si>
  <si>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</si>
  <si>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</si>
  <si>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</si>
  <si>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</si>
  <si>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</si>
  <si>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</si>
  <si>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</si>
  <si>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</si>
  <si>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</si>
  <si>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</si>
  <si>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</si>
  <si>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</si>
  <si>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</si>
  <si>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</si>
  <si>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</si>
  <si>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</si>
  <si>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</si>
  <si>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</si>
  <si>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</si>
  <si>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</si>
  <si>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</si>
  <si>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</si>
  <si>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</si>
  <si>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</si>
  <si>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</si>
  <si>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</si>
  <si>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</si>
  <si>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</si>
  <si>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</si>
  <si>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</si>
  <si>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</si>
  <si>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</si>
  <si>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</si>
  <si>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</si>
  <si>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</si>
  <si>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</si>
  <si>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</si>
  <si>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</si>
  <si>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</si>
  <si>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</si>
  <si>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</si>
  <si>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</si>
  <si>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</si>
  <si>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</si>
  <si>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</si>
  <si>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</si>
  <si>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</si>
  <si>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</si>
  <si>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</si>
  <si>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</si>
  <si>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</si>
  <si>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</si>
  <si>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</si>
  <si>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</si>
  <si>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</si>
  <si>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</si>
  <si>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</si>
  <si>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</si>
  <si>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</si>
  <si>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</si>
  <si>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</si>
  <si>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</si>
  <si>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</si>
  <si>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</si>
  <si>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</si>
  <si>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</si>
  <si>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</si>
  <si>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</si>
  <si>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</si>
  <si>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</si>
  <si>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</si>
  <si>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</si>
  <si>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</si>
  <si>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</si>
  <si>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</si>
  <si>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</si>
  <si>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</si>
  <si>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</si>
  <si>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</si>
  <si>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</si>
  <si>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</si>
  <si>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</si>
  <si>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</si>
  <si>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</si>
  <si>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</si>
  <si>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</si>
  <si>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</si>
  <si>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</si>
  <si>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</si>
  <si>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</si>
  <si>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</si>
  <si>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</si>
  <si>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</si>
  <si>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</si>
  <si>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</si>
  <si>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</si>
  <si>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</si>
  <si>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</si>
  <si>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</si>
  <si>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</si>
  <si>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</si>
  <si>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</si>
  <si>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</si>
  <si>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</si>
  <si>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</si>
  <si>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</si>
  <si>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</si>
  <si>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</si>
  <si>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</si>
  <si>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</si>
  <si>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</si>
  <si>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</si>
  <si>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</si>
  <si>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</si>
  <si>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</si>
  <si>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</si>
  <si>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</si>
  <si>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</si>
  <si>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</si>
  <si>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</si>
  <si>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</si>
  <si>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</si>
  <si>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</si>
  <si>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</si>
  <si>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</si>
  <si>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</si>
  <si>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</si>
  <si>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</si>
  <si>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</si>
  <si>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</si>
  <si>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</si>
  <si>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</si>
  <si>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</si>
  <si>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</si>
  <si>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</si>
  <si>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</si>
  <si>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</si>
  <si>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</si>
  <si>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</si>
  <si>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</si>
  <si>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</si>
  <si>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</si>
  <si>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</si>
  <si>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</si>
  <si>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</si>
  <si>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</si>
  <si>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</si>
  <si>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</si>
  <si>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</si>
  <si>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</si>
  <si>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</si>
  <si>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</si>
  <si>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</si>
  <si>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</si>
  <si>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</si>
  <si>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</si>
  <si>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</si>
  <si>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</si>
  <si>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</si>
  <si>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</si>
  <si>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</si>
  <si>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</si>
  <si>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</si>
  <si>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</si>
  <si>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</si>
  <si>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</si>
  <si>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</si>
  <si>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</si>
  <si>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</si>
  <si>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</si>
  <si>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</si>
  <si>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</si>
  <si>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</si>
  <si>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</si>
  <si>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</si>
  <si>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</si>
  <si>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</si>
  <si>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</si>
  <si>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</si>
  <si>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</si>
  <si>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</si>
  <si>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</si>
  <si>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</si>
  <si>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</si>
  <si>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</si>
  <si>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</si>
  <si>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</si>
  <si>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</si>
  <si>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</si>
  <si>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</si>
  <si>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</si>
  <si>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</si>
  <si>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</si>
  <si>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</si>
  <si>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</si>
  <si>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</si>
  <si>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</si>
  <si>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</si>
  <si>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</si>
  <si>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</si>
  <si>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</si>
  <si>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</si>
  <si>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</si>
  <si>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</si>
  <si>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</si>
  <si>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</si>
  <si>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</si>
  <si>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</si>
  <si>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</si>
  <si>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</si>
  <si>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</si>
  <si>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</si>
  <si>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</si>
  <si>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</si>
  <si>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</si>
  <si>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</si>
  <si>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</si>
  <si>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</si>
  <si>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</si>
  <si>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</si>
  <si>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</si>
  <si>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</si>
  <si>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</si>
  <si>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</si>
  <si>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</si>
  <si>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</si>
  <si>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</si>
  <si>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</si>
  <si>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</si>
  <si>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</si>
  <si>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</si>
  <si>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</si>
  <si>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</si>
  <si>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</si>
  <si>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</si>
  <si>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</si>
  <si>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</si>
  <si>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</si>
  <si>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</si>
  <si>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</si>
  <si>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</si>
  <si>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</si>
  <si>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</si>
  <si>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</si>
  <si>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</si>
  <si>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</si>
  <si>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</si>
  <si>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</si>
  <si>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</si>
  <si>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</si>
  <si>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</si>
  <si>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</si>
  <si>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</si>
  <si>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</si>
  <si>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</si>
  <si>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</si>
  <si>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</si>
  <si>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</si>
  <si>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</si>
  <si>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</si>
  <si>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</si>
  <si>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</si>
  <si>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</si>
  <si>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</si>
  <si>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</si>
  <si>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</si>
  <si>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</si>
  <si>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</si>
  <si>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</si>
  <si>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</si>
  <si>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</si>
  <si>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</si>
  <si>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</si>
  <si>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</si>
  <si>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</si>
  <si>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</si>
  <si>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</si>
  <si>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</si>
  <si>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</si>
  <si>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</si>
  <si>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</si>
  <si>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</si>
  <si>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</si>
  <si>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</si>
  <si>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</si>
  <si>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</si>
  <si>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</si>
  <si>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</si>
  <si>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</si>
  <si>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</si>
  <si>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</si>
  <si>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</si>
  <si>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</si>
  <si>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</si>
  <si>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</si>
  <si>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</si>
  <si>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</si>
  <si>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</si>
  <si>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</si>
  <si>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</si>
  <si>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</si>
  <si>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</si>
  <si>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</si>
  <si>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</si>
  <si>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</si>
  <si>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</si>
  <si>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</si>
  <si>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</si>
  <si>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</si>
  <si>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</si>
  <si>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</si>
  <si>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</si>
  <si>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</si>
  <si>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</si>
  <si>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</si>
  <si>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</si>
  <si>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</si>
  <si>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</si>
  <si>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</si>
  <si>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</si>
  <si>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</si>
  <si>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</si>
  <si>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</si>
  <si>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</si>
  <si>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</si>
  <si>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</si>
  <si>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</si>
  <si>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</si>
  <si>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</si>
  <si>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</si>
  <si>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</si>
  <si>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</si>
  <si>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</si>
  <si>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</si>
  <si>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</si>
  <si>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</si>
  <si>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</si>
  <si>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</si>
  <si>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</si>
  <si>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</si>
  <si>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</si>
  <si>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</si>
  <si>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</si>
  <si>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</si>
  <si>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</si>
  <si>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</si>
  <si>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</si>
  <si>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</si>
  <si>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</si>
  <si>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</si>
  <si>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</si>
  <si>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</si>
  <si>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</si>
  <si>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</si>
  <si>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</si>
  <si>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</si>
  <si>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</si>
  <si>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</si>
  <si>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</si>
  <si>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</si>
  <si>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</si>
  <si>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</si>
  <si>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</si>
  <si>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</si>
  <si>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</si>
  <si>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</si>
  <si>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</si>
  <si>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</si>
  <si>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</si>
  <si>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</si>
  <si>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</si>
  <si>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</si>
  <si>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</si>
  <si>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</si>
  <si>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</si>
  <si>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</si>
  <si>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</si>
  <si>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</si>
  <si>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</si>
  <si>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</si>
  <si>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</si>
  <si>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</si>
  <si>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</si>
  <si>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</si>
  <si>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</si>
  <si>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</si>
  <si>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</si>
  <si>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</si>
  <si>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</si>
  <si>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</si>
  <si>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</si>
  <si>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</si>
  <si>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</si>
  <si>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</si>
  <si>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</si>
  <si>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</si>
  <si>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</si>
  <si>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</si>
  <si>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</si>
  <si>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</si>
  <si>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</si>
  <si>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</si>
  <si>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</si>
  <si>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</si>
  <si>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</si>
  <si>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</si>
  <si>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</si>
  <si>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</si>
  <si>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</si>
  <si>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</si>
  <si>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</si>
  <si>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</si>
  <si>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</si>
  <si>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</si>
  <si>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</si>
  <si>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</si>
  <si>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</si>
  <si>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</si>
  <si>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</si>
  <si>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</si>
  <si>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</si>
  <si>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</si>
  <si>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</si>
  <si>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</si>
  <si>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</si>
  <si>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</si>
  <si>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</si>
  <si>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</si>
  <si>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</si>
  <si>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</si>
  <si>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</si>
  <si>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</si>
  <si>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</si>
  <si>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</si>
  <si>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</si>
  <si>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</si>
  <si>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</si>
  <si>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</si>
  <si>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</si>
  <si>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</si>
  <si>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</si>
  <si>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</si>
  <si>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</si>
  <si>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</si>
  <si>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</si>
  <si>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</si>
  <si>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</si>
  <si>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</si>
  <si>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</si>
  <si>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</si>
  <si>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</si>
  <si>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</si>
  <si>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</si>
  <si>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</si>
  <si>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</si>
  <si>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</si>
  <si>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</si>
  <si>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</si>
  <si>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</si>
  <si>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</si>
  <si>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</si>
  <si>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</si>
  <si>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</si>
  <si>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</si>
  <si>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</si>
  <si>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</si>
  <si>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</si>
  <si>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</si>
  <si>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</si>
  <si>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</si>
  <si>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</si>
  <si>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</si>
  <si>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</si>
  <si>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</si>
  <si>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</si>
  <si>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</si>
  <si>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</si>
  <si>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</si>
  <si>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</si>
  <si>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</si>
  <si>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</si>
  <si>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</si>
  <si>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</si>
  <si>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</si>
  <si>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</si>
  <si>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</si>
  <si>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</si>
  <si>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</si>
  <si>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</si>
  <si>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</si>
  <si>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</si>
  <si>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</si>
  <si>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</si>
  <si>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</si>
  <si>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</si>
  <si>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</si>
  <si>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</si>
  <si>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</si>
  <si>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</si>
  <si>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</si>
  <si>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</si>
  <si>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</si>
  <si>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</si>
  <si>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</si>
  <si>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</si>
  <si>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</si>
  <si>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</si>
  <si>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</si>
  <si>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</si>
  <si>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</si>
  <si>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</si>
  <si>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</si>
  <si>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</si>
  <si>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</si>
  <si>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</si>
  <si>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</si>
  <si>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</si>
  <si>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</si>
  <si>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</si>
  <si>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</si>
  <si>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</si>
  <si>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</si>
  <si>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</si>
  <si>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</si>
  <si>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</si>
  <si>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</si>
  <si>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</si>
  <si>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</si>
  <si>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</si>
  <si>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</si>
  <si>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</si>
  <si>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</si>
  <si>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</si>
  <si>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</si>
  <si>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</si>
  <si>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</si>
  <si>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</si>
  <si>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</si>
  <si>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</si>
  <si>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</si>
  <si>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</si>
  <si>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</si>
  <si>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</si>
  <si>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</si>
  <si>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</si>
  <si>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</si>
  <si>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</si>
  <si>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</si>
  <si>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</si>
  <si>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</si>
  <si>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</si>
  <si>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</si>
  <si>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</si>
  <si>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</si>
  <si>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</si>
  <si>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</si>
  <si>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</si>
  <si>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</si>
  <si>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</si>
  <si>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</si>
  <si>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</si>
  <si>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</si>
  <si>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</si>
  <si>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</si>
  <si>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</si>
  <si>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</si>
  <si>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</si>
  <si>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</si>
  <si>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</si>
  <si>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</si>
  <si>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</si>
  <si>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</si>
  <si>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</si>
  <si>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</si>
  <si>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</si>
  <si>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</si>
  <si>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</si>
  <si>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</si>
  <si>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</si>
  <si>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</si>
  <si>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</si>
  <si>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</si>
  <si>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</si>
  <si>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</si>
  <si>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</si>
  <si>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</si>
  <si>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</si>
  <si>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</si>
  <si>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</si>
  <si>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</si>
  <si>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</si>
  <si>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</si>
  <si>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</si>
  <si>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</si>
  <si>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</si>
  <si>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</si>
  <si>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</si>
  <si>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</si>
  <si>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</si>
  <si>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</si>
  <si>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</si>
  <si>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</si>
  <si>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</si>
  <si>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</si>
  <si>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</si>
  <si>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</si>
  <si>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</si>
  <si>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</si>
  <si>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</si>
  <si>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</si>
  <si>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</si>
  <si>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</si>
  <si>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</si>
  <si>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</si>
  <si>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</si>
  <si>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</si>
  <si>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</si>
  <si>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</si>
  <si>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</si>
  <si>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</si>
  <si>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</si>
  <si>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</si>
  <si>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</si>
  <si>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</si>
  <si>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</si>
  <si>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</si>
  <si>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</si>
  <si>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</si>
  <si>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</si>
  <si>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</si>
  <si>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</si>
  <si>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</si>
  <si>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</si>
  <si>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</si>
  <si>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</si>
  <si>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</si>
  <si>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</si>
  <si>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</si>
  <si>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</si>
  <si>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</si>
  <si>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</si>
  <si>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</si>
  <si>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</si>
  <si>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</si>
  <si>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</si>
  <si>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</si>
  <si>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</si>
  <si>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</si>
  <si>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</si>
  <si>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</si>
  <si>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</si>
  <si>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</si>
  <si>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</si>
  <si>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</si>
  <si>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</si>
  <si>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</si>
  <si>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</si>
  <si>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</si>
  <si>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</si>
  <si>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</si>
  <si>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</si>
  <si>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</si>
  <si>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</si>
  <si>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</si>
  <si>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</si>
  <si>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</si>
  <si>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</si>
  <si>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</si>
  <si>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</si>
  <si>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</si>
  <si>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</si>
  <si>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</si>
  <si>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</si>
  <si>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</si>
  <si>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</si>
  <si>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</si>
  <si>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</si>
  <si>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</si>
  <si>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</si>
  <si>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</si>
  <si>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</si>
  <si>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</si>
  <si>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</si>
  <si>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</si>
  <si>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</si>
  <si>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</si>
  <si>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</si>
  <si>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</si>
  <si>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</si>
  <si>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</si>
  <si>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</si>
  <si>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</si>
  <si>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</si>
  <si>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</si>
  <si>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</si>
  <si>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</si>
  <si>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</si>
  <si>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</si>
  <si>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</si>
  <si>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</si>
  <si>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</si>
  <si>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</si>
  <si>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</si>
  <si>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</si>
  <si>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</si>
  <si>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</si>
  <si>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</si>
  <si>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</si>
  <si>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</si>
  <si>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</si>
  <si>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</si>
  <si>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</si>
  <si>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</si>
  <si>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</si>
  <si>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</si>
  <si>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</si>
  <si>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</si>
  <si>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</si>
  <si>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</si>
  <si>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</si>
  <si>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</si>
  <si>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</si>
  <si>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</si>
  <si>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</si>
  <si>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</si>
  <si>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</si>
  <si>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</si>
  <si>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</si>
  <si>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</si>
  <si>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</si>
  <si>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</si>
  <si>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</si>
  <si>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</si>
  <si>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</si>
  <si>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</si>
  <si>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</si>
  <si>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</si>
  <si>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</si>
  <si>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</si>
  <si>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</si>
  <si>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</si>
  <si>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</si>
  <si>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</si>
  <si>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</si>
  <si>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</si>
  <si>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</si>
  <si>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</si>
  <si>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</si>
  <si>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</si>
  <si>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</si>
  <si>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</si>
  <si>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</si>
  <si>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</si>
  <si>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</si>
  <si>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</si>
  <si>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</si>
  <si>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</si>
  <si>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</si>
  <si>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</si>
  <si>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</si>
  <si>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</si>
  <si>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</si>
  <si>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</si>
  <si>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</si>
  <si>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</si>
  <si>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</si>
  <si>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</si>
  <si>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</si>
  <si>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</si>
  <si>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</si>
  <si>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</si>
  <si>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</si>
  <si>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</si>
  <si>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</si>
  <si>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</si>
  <si>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</si>
  <si>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</si>
  <si>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</si>
  <si>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</si>
  <si>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</si>
  <si>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</si>
  <si>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</si>
  <si>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</si>
  <si>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</si>
  <si>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</si>
  <si>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</si>
  <si>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</si>
  <si>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</si>
  <si>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</si>
  <si>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</si>
  <si>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</si>
  <si>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</si>
  <si>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</si>
  <si>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</si>
  <si>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</si>
  <si>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</si>
  <si>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</si>
  <si>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</si>
  <si>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</si>
  <si>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</si>
  <si>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</si>
  <si>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</si>
  <si>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</si>
  <si>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</si>
  <si>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</si>
  <si>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</si>
  <si>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</si>
  <si>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</si>
  <si>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</si>
  <si>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</si>
  <si>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</si>
  <si>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</si>
  <si>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</si>
  <si>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</si>
  <si>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</si>
  <si>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</si>
  <si>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</si>
  <si>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</si>
  <si>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</si>
  <si>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</si>
  <si>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</si>
  <si>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</si>
  <si>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</si>
  <si>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</si>
  <si>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</si>
  <si>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</si>
  <si>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</si>
  <si>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</si>
  <si>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</si>
  <si>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</si>
  <si>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</si>
  <si>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</si>
  <si>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</si>
  <si>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</si>
  <si>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</si>
  <si>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</si>
  <si>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</si>
  <si>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</si>
  <si>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</si>
  <si>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</si>
  <si>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</si>
  <si>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</si>
  <si>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</si>
  <si>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</si>
  <si>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</si>
  <si>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</si>
  <si>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</si>
  <si>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</si>
  <si>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</si>
  <si>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</si>
  <si>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</si>
  <si>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</si>
  <si>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</si>
  <si>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</si>
  <si>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</si>
  <si>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</si>
  <si>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</si>
  <si>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</si>
  <si>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</si>
  <si>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</si>
  <si>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</si>
  <si>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</si>
  <si>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</si>
  <si>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</si>
  <si>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</si>
  <si>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</si>
  <si>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</si>
  <si>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</si>
  <si>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</si>
  <si>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</si>
  <si>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</si>
  <si>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</si>
  <si>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</si>
  <si>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</si>
  <si>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</si>
  <si>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</si>
  <si>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</si>
  <si>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</si>
  <si>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</si>
  <si>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</si>
  <si>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</si>
  <si>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</si>
  <si>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</si>
  <si>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</si>
  <si>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</si>
  <si>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</si>
  <si>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</si>
  <si>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</si>
  <si>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</si>
  <si>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</si>
  <si>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</si>
  <si>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</si>
  <si>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</si>
  <si>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</si>
  <si>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</si>
  <si>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</si>
  <si>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</si>
  <si>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</si>
  <si>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</si>
  <si>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</si>
  <si>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</si>
  <si>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</si>
  <si>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</si>
  <si>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</si>
  <si>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</si>
  <si>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</si>
  <si>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</si>
  <si>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</si>
  <si>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</si>
  <si>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</si>
  <si>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</si>
  <si>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</si>
  <si>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</si>
  <si>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</si>
  <si>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</si>
  <si>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</si>
  <si>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</si>
  <si>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</si>
  <si>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</si>
  <si>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</si>
  <si>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</si>
  <si>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</si>
  <si>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</si>
  <si>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</si>
  <si>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</si>
  <si>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</si>
  <si>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</si>
  <si>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</si>
  <si>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</si>
  <si>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</si>
  <si>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</si>
  <si>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</si>
  <si>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</si>
  <si>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</si>
  <si>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</si>
  <si>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</si>
  <si>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</si>
  <si>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</si>
  <si>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</si>
  <si>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</si>
  <si>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</si>
  <si>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</si>
  <si>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</si>
  <si>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</si>
  <si>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</si>
  <si>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</si>
  <si>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</si>
  <si>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</si>
  <si>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</si>
  <si>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</si>
  <si>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</si>
  <si>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</si>
  <si>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</si>
  <si>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</si>
  <si>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</si>
  <si>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</si>
  <si>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</si>
  <si>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</si>
  <si>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</si>
  <si>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</si>
  <si>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</si>
  <si>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</si>
  <si>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</si>
  <si>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</si>
  <si>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</si>
  <si>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</si>
  <si>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</si>
  <si>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</si>
  <si>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</si>
  <si>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</si>
  <si>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</si>
  <si>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</si>
  <si>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</si>
  <si>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</si>
  <si>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</si>
  <si>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</si>
  <si>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</si>
  <si>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</si>
  <si>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</si>
  <si>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</si>
  <si>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</si>
  <si>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</si>
  <si>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</si>
  <si>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</si>
  <si>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</si>
  <si>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</si>
  <si>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</si>
  <si>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</si>
  <si>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</si>
  <si>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</si>
  <si>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</si>
  <si>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</si>
  <si>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</si>
  <si>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</si>
  <si>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</si>
  <si>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</si>
  <si>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</si>
  <si>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</si>
  <si>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</si>
  <si>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</si>
  <si>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</si>
  <si>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</si>
  <si>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</si>
  <si>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</si>
  <si>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</si>
  <si>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</si>
  <si>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</si>
  <si>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</si>
  <si>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</si>
  <si>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</si>
  <si>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</si>
  <si>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</si>
  <si>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</si>
  <si>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</si>
  <si>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</si>
  <si>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</si>
  <si>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</si>
  <si>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</si>
  <si>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</si>
  <si>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</si>
  <si>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</si>
  <si>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</si>
  <si>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</si>
  <si>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</si>
  <si>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</si>
  <si>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</si>
  <si>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</si>
  <si>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</si>
  <si>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</si>
  <si>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</si>
  <si>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</si>
  <si>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</si>
  <si>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</si>
  <si>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</si>
  <si>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</si>
  <si>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</si>
  <si>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</si>
  <si>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</si>
  <si>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</si>
  <si>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</si>
  <si>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</si>
  <si>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</si>
  <si>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</si>
  <si>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</si>
  <si>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</si>
  <si>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</si>
  <si>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</si>
  <si>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</si>
  <si>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</si>
  <si>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</si>
  <si>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</si>
  <si>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</si>
  <si>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</si>
  <si>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</si>
  <si>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</si>
  <si>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</si>
  <si>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</si>
  <si>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</si>
  <si>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</si>
  <si>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</si>
  <si>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</si>
  <si>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</si>
  <si>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</si>
  <si>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</si>
  <si>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</si>
  <si>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</si>
  <si>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</si>
  <si>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</si>
  <si>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</si>
  <si>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</si>
  <si>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</si>
  <si>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</si>
  <si>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</si>
  <si>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</si>
  <si>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</si>
  <si>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</si>
  <si>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</si>
  <si>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</si>
  <si>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</si>
  <si>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</si>
  <si>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</si>
  <si>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</si>
  <si>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</si>
  <si>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</si>
  <si>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</si>
  <si>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</si>
  <si>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</si>
  <si>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</si>
  <si>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</si>
  <si>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</si>
  <si>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</si>
  <si>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</si>
  <si>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</si>
  <si>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</si>
  <si>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</si>
  <si>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</si>
  <si>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</si>
  <si>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</si>
  <si>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</si>
  <si>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</si>
  <si>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</si>
  <si>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</si>
  <si>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</si>
  <si>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</si>
  <si>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</si>
  <si>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</si>
  <si>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</si>
  <si>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</si>
  <si>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</si>
  <si>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</si>
  <si>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</si>
  <si>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</si>
  <si>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</si>
  <si>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</si>
  <si>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</si>
  <si>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</si>
  <si>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</si>
  <si>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</si>
  <si>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</si>
  <si>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</si>
  <si>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</si>
  <si>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</si>
  <si>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</si>
  <si>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</si>
  <si>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</si>
  <si>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</si>
  <si>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</si>
  <si>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</si>
  <si>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</si>
  <si>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</si>
  <si>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</si>
  <si>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</si>
  <si>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</si>
  <si>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</si>
  <si>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</si>
  <si>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</si>
  <si>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</si>
  <si>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</si>
  <si>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</si>
  <si>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</si>
  <si>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</si>
  <si>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</si>
  <si>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</si>
  <si>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</si>
  <si>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</si>
  <si>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</si>
  <si>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</si>
  <si>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</si>
  <si>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</si>
  <si>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</si>
  <si>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</si>
  <si>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</si>
  <si>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</si>
  <si>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</si>
  <si>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</si>
  <si>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</si>
  <si>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</si>
  <si>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</si>
  <si>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</si>
  <si>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</si>
  <si>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</si>
  <si>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</si>
  <si>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</si>
  <si>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</si>
  <si>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</si>
  <si>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</si>
  <si>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</si>
  <si>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</si>
  <si>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</si>
  <si>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</si>
  <si>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</si>
  <si>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</si>
  <si>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</si>
  <si>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</si>
  <si>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</si>
  <si>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</si>
  <si>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</si>
  <si>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</si>
  <si>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</si>
  <si>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</si>
  <si>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</si>
  <si>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</si>
  <si>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</si>
  <si>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</si>
  <si>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</si>
  <si>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</si>
  <si>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</si>
  <si>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</si>
  <si>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</si>
  <si>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</si>
  <si>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</si>
  <si>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</si>
  <si>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</si>
  <si>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</si>
  <si>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</si>
  <si>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</si>
  <si>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</si>
  <si>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</si>
  <si>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</si>
  <si>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</si>
  <si>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</si>
  <si>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</si>
  <si>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</si>
  <si>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</si>
  <si>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</si>
  <si>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</si>
  <si>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</si>
  <si>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</si>
  <si>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</si>
  <si>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</si>
  <si>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</si>
  <si>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</si>
  <si>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</si>
  <si>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</si>
  <si>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</si>
  <si>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</si>
  <si>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</si>
  <si>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</si>
  <si>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</si>
  <si>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</si>
  <si>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</si>
  <si>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</si>
  <si>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</si>
  <si>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</si>
  <si>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</si>
  <si>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</si>
  <si>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</si>
  <si>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</si>
  <si>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</si>
  <si>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</si>
  <si>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</si>
  <si>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</si>
  <si>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</si>
  <si>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</si>
  <si>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</si>
  <si>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</si>
  <si>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</si>
  <si>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</si>
  <si>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</si>
  <si>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</si>
  <si>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</si>
  <si>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</si>
  <si>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</si>
  <si>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</si>
  <si>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</si>
  <si>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</si>
  <si>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</si>
  <si>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</si>
  <si>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</si>
  <si>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</si>
  <si>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</si>
  <si>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</si>
  <si>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</si>
  <si>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</si>
  <si>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</si>
  <si>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</si>
  <si>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</si>
  <si>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</si>
  <si>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</si>
  <si>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</si>
  <si>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</si>
  <si>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</si>
  <si>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</si>
  <si>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</si>
  <si>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</si>
  <si>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</si>
  <si>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</si>
  <si>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</si>
  <si>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</si>
  <si>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</si>
  <si>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</si>
  <si>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</si>
  <si>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</si>
  <si>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</si>
  <si>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</si>
  <si>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</si>
  <si>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</si>
  <si>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</si>
  <si>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</si>
  <si>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</si>
  <si>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</si>
  <si>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</si>
  <si>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</si>
  <si>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</si>
  <si>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</si>
  <si>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</si>
  <si>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</si>
  <si>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</si>
  <si>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</si>
  <si>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</si>
  <si>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</si>
  <si>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</si>
  <si>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</si>
  <si>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</si>
  <si>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</si>
  <si>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</si>
  <si>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</si>
  <si>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</si>
  <si>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</si>
  <si>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</si>
  <si>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</si>
  <si>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</si>
  <si>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</si>
  <si>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</si>
  <si>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</si>
  <si>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</si>
  <si>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</si>
  <si>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</si>
  <si>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</si>
  <si>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</si>
  <si>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</si>
  <si>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</si>
  <si>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</si>
  <si>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</si>
  <si>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</si>
  <si>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</si>
  <si>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</si>
  <si>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</si>
  <si>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</si>
  <si>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</si>
  <si>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</si>
  <si>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</si>
  <si>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</si>
  <si>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</si>
  <si>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</si>
  <si>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</si>
  <si>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</si>
  <si>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</si>
  <si>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</si>
  <si>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</si>
  <si>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</si>
  <si>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</si>
  <si>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</si>
  <si>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</si>
  <si>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</si>
  <si>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</si>
  <si>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</si>
  <si>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</si>
  <si>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</si>
  <si>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</si>
  <si>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</si>
  <si>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</si>
  <si>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</si>
  <si>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</si>
  <si>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</si>
  <si>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</si>
  <si>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</si>
  <si>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</si>
  <si>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</si>
  <si>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</si>
  <si>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</si>
  <si>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</si>
  <si>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</si>
  <si>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</si>
  <si>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</si>
  <si>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</si>
  <si>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</si>
  <si>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</si>
  <si>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</si>
  <si>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</si>
  <si>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</si>
  <si>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</si>
  <si>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</si>
  <si>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</si>
  <si>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</si>
  <si>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</si>
  <si>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</si>
  <si>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</si>
  <si>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</si>
  <si>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</si>
  <si>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</si>
  <si>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</si>
  <si>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</si>
  <si>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</si>
  <si>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</si>
  <si>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</si>
  <si>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</si>
  <si>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</si>
  <si>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</si>
  <si>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</si>
  <si>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</si>
  <si>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</si>
  <si>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</si>
  <si>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</si>
  <si>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</si>
  <si>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</si>
  <si>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</si>
  <si>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</si>
  <si>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</si>
  <si>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</si>
  <si>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</si>
  <si>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</si>
  <si>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</si>
  <si>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</si>
  <si>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</si>
  <si>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</si>
  <si>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</si>
  <si>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</si>
  <si>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</si>
  <si>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</si>
  <si>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</si>
  <si>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</si>
  <si>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</si>
  <si>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</si>
  <si>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</si>
  <si>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</si>
  <si>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</si>
  <si>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</si>
  <si>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</si>
  <si>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</si>
  <si>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</si>
  <si>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</si>
  <si>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</si>
  <si>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</si>
  <si>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</si>
  <si>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</si>
  <si>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</si>
  <si>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</si>
  <si>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</si>
  <si>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</si>
  <si>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</si>
  <si>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</si>
  <si>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</si>
  <si>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</si>
  <si>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</si>
  <si>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</si>
  <si>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</si>
  <si>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</si>
  <si>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</si>
  <si>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</si>
  <si>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</si>
  <si>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</si>
  <si>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</si>
  <si>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</si>
  <si>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</si>
  <si>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</si>
  <si>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</si>
  <si>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</si>
  <si>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</si>
  <si>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</si>
  <si>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</si>
  <si>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</si>
  <si>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</si>
  <si>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</si>
  <si>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</si>
  <si>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</si>
  <si>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</si>
  <si>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</si>
  <si>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</si>
  <si>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</si>
  <si>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</si>
  <si>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</si>
  <si>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</si>
  <si>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</si>
  <si>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</si>
  <si>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</si>
  <si>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</si>
  <si>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</si>
  <si>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</si>
  <si>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</si>
  <si>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</si>
  <si>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</si>
  <si>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</si>
  <si>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</si>
  <si>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</si>
  <si>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</si>
  <si>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</si>
  <si>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</si>
  <si>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</si>
  <si>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</si>
  <si>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</si>
  <si>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</si>
  <si>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</si>
  <si>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</si>
  <si>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</si>
  <si>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</si>
  <si>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</si>
  <si>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</si>
  <si>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</si>
  <si>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</si>
  <si>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</si>
  <si>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</si>
  <si>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</si>
  <si>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</si>
  <si>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</si>
  <si>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</si>
  <si>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</si>
  <si>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</si>
  <si>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</si>
  <si>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</si>
  <si>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</si>
  <si>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</si>
  <si>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</si>
  <si>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</si>
  <si>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</si>
  <si>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</si>
  <si>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</si>
  <si>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</si>
  <si>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</si>
  <si>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</si>
  <si>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</si>
  <si>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</si>
  <si>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</si>
  <si>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</si>
  <si>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</si>
  <si>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</si>
  <si>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</si>
  <si>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</si>
  <si>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</si>
  <si>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</si>
  <si>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</si>
  <si>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</si>
  <si>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</si>
  <si>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</si>
  <si>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</si>
  <si>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</si>
  <si>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</si>
  <si>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</si>
  <si>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</si>
  <si>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</si>
  <si>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</si>
  <si>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</si>
  <si>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</si>
  <si>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</si>
  <si>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</si>
  <si>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</si>
  <si>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</si>
  <si>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</si>
  <si>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</si>
  <si>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</si>
  <si>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</si>
  <si>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</si>
  <si>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</si>
  <si>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</si>
  <si>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</si>
  <si>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</si>
  <si>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</si>
  <si>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</si>
  <si>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</si>
  <si>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</si>
  <si>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</si>
  <si>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</si>
  <si>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</si>
  <si>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</si>
  <si>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</si>
  <si>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</si>
  <si>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</si>
  <si>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</si>
  <si>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</si>
  <si>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</si>
  <si>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</si>
  <si>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</si>
  <si>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</si>
  <si>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</si>
  <si>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</si>
  <si>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</si>
  <si>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</si>
  <si>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</si>
  <si>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</si>
  <si>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</si>
  <si>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</si>
  <si>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</si>
  <si>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</si>
  <si>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</si>
  <si>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</si>
  <si>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</si>
  <si>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</si>
  <si>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</si>
  <si>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</si>
  <si>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</si>
  <si>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</si>
  <si>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</si>
  <si>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</si>
  <si>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</si>
  <si>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</si>
  <si>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</si>
  <si>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</si>
  <si>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</si>
  <si>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</si>
  <si>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</si>
  <si>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</si>
  <si>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</si>
  <si>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</si>
  <si>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</si>
  <si>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</si>
  <si>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</si>
  <si>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</si>
  <si>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</si>
  <si>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</si>
  <si>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</si>
  <si>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</si>
  <si>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</si>
  <si>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</si>
  <si>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</si>
  <si>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</si>
  <si>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</si>
  <si>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</si>
  <si>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</si>
  <si>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</si>
  <si>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</si>
  <si>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</si>
  <si>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</si>
  <si>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</si>
  <si>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</si>
  <si>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</si>
  <si>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</si>
  <si>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</si>
  <si>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</si>
  <si>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</si>
  <si>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</si>
  <si>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</si>
  <si>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</si>
  <si>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</si>
  <si>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</si>
  <si>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</si>
  <si>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</si>
  <si>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</si>
  <si>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</si>
  <si>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</si>
  <si>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</si>
  <si>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</si>
  <si>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</si>
  <si>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</si>
  <si>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</si>
  <si>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</si>
  <si>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</si>
  <si>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</si>
  <si>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</si>
  <si>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</si>
  <si>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</si>
  <si>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</si>
  <si>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</si>
  <si>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</si>
  <si>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</si>
  <si>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</si>
  <si>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</si>
  <si>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</si>
  <si>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</si>
  <si>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</si>
  <si>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</si>
  <si>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</si>
  <si>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</si>
  <si>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</si>
  <si>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</si>
  <si>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</si>
  <si>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</si>
  <si>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</si>
  <si>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</si>
  <si>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</si>
  <si>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</si>
  <si>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</si>
  <si>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</si>
  <si>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</si>
  <si>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</si>
  <si>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</si>
  <si>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</si>
  <si>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</si>
  <si>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</si>
  <si>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</si>
  <si>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</si>
  <si>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</si>
  <si>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</si>
  <si>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</si>
  <si>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</si>
  <si>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</si>
  <si>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</si>
  <si>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</si>
  <si>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</si>
  <si>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</si>
  <si>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</si>
  <si>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</si>
  <si>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</si>
  <si>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</si>
  <si>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</si>
  <si>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</si>
  <si>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</si>
  <si>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</si>
  <si>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</si>
  <si>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</si>
  <si>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</si>
  <si>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</si>
  <si>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</si>
  <si>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</si>
  <si>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</si>
  <si>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</si>
  <si>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</si>
  <si>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</si>
  <si>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</si>
  <si>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</si>
  <si>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</si>
  <si>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</si>
  <si>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</si>
  <si>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</si>
  <si>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</si>
  <si>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</si>
  <si>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</si>
  <si>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</si>
  <si>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</si>
  <si>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</si>
  <si>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</si>
  <si>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</si>
  <si>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</si>
  <si>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</si>
  <si>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</si>
  <si>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</si>
  <si>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</si>
  <si>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</si>
  <si>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</si>
  <si>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</si>
  <si>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</si>
  <si>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</si>
  <si>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</si>
  <si>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</si>
  <si>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</si>
  <si>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</si>
  <si>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</si>
  <si>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</si>
  <si>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</si>
  <si>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</si>
  <si>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</si>
  <si>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</si>
  <si>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</si>
  <si>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</si>
  <si>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</si>
  <si>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</si>
  <si>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</si>
  <si>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</si>
  <si>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</si>
  <si>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</si>
  <si>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</si>
  <si>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</si>
  <si>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</si>
  <si>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</si>
  <si>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</si>
  <si>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</si>
  <si>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</si>
  <si>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</si>
  <si>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</si>
  <si>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</si>
  <si>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</si>
  <si>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</si>
  <si>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</si>
  <si>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</si>
  <si>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</si>
  <si>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</si>
  <si>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</si>
  <si>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</si>
  <si>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</si>
  <si>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</si>
  <si>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</si>
  <si>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</si>
  <si>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</si>
  <si>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</si>
  <si>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</si>
  <si>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</si>
  <si>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</si>
  <si>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</si>
  <si>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</si>
  <si>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</si>
  <si>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</si>
  <si>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</si>
  <si>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</si>
  <si>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</si>
  <si>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</si>
  <si>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</si>
  <si>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</si>
  <si>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</si>
  <si>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</si>
  <si>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</si>
  <si>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</si>
  <si>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</si>
  <si>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</si>
  <si>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</si>
  <si>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</si>
  <si>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</si>
  <si>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</si>
  <si>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</si>
  <si>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</si>
  <si>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</si>
  <si>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</si>
  <si>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</si>
  <si>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</si>
  <si>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</si>
  <si>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</si>
  <si>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</si>
  <si>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</si>
  <si>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</si>
  <si>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</si>
  <si>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</si>
  <si>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</si>
  <si>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</si>
  <si>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</si>
  <si>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</si>
  <si>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</si>
  <si>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</si>
  <si>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</si>
  <si>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</si>
  <si>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</si>
  <si>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</si>
  <si>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</si>
  <si>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</si>
  <si>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</si>
  <si>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</si>
  <si>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</si>
  <si>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</si>
  <si>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</si>
  <si>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</si>
  <si>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</si>
  <si>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</si>
  <si>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</si>
  <si>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</si>
  <si>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</si>
  <si>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</si>
  <si>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</si>
  <si>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</si>
  <si>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</si>
  <si>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</si>
  <si>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</si>
  <si>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</si>
  <si>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</si>
  <si>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</si>
  <si>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</si>
  <si>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</si>
  <si>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</si>
  <si>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</si>
  <si>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</si>
  <si>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</si>
  <si>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</si>
  <si>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</si>
  <si>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</si>
  <si>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</si>
  <si>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</si>
  <si>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</si>
  <si>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</si>
  <si>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</si>
  <si>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</si>
  <si>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</si>
  <si>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</si>
  <si>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</si>
  <si>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</si>
  <si>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</si>
  <si>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</si>
  <si>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</si>
  <si>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</si>
  <si>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</si>
  <si>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</si>
  <si>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</si>
  <si>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</si>
  <si>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</si>
  <si>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</si>
  <si>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</si>
  <si>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</si>
  <si>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</si>
  <si>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</si>
  <si>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</si>
  <si>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</si>
  <si>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</si>
  <si>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</si>
  <si>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</si>
  <si>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</si>
  <si>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</si>
  <si>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</si>
  <si>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</si>
  <si>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</si>
  <si>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</si>
  <si>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</si>
  <si>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</si>
  <si>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</si>
  <si>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</si>
  <si>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</si>
  <si>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</si>
  <si>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</si>
  <si>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</si>
  <si>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</si>
  <si>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</si>
  <si>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</si>
  <si>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</si>
  <si>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</si>
  <si>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</si>
  <si>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</si>
  <si>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</si>
  <si>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</si>
  <si>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</si>
  <si>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</si>
  <si>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</si>
  <si>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</si>
  <si>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</si>
  <si>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</si>
  <si>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</si>
  <si>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</si>
  <si>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</si>
  <si>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</si>
  <si>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</si>
  <si>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</si>
  <si>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</si>
  <si>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</si>
  <si>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</si>
  <si>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</si>
  <si>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</si>
  <si>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</si>
  <si>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</si>
  <si>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</si>
  <si>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</si>
  <si>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</si>
  <si>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</si>
  <si>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</si>
  <si>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</si>
  <si>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</si>
  <si>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</si>
  <si>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</si>
  <si>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</si>
  <si>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</si>
  <si>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</si>
  <si>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</si>
  <si>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</si>
  <si>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</si>
  <si>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</si>
  <si>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</si>
  <si>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</si>
  <si>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</si>
  <si>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</si>
  <si>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</si>
  <si>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</si>
  <si>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</si>
  <si>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</si>
  <si>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</si>
  <si>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</si>
  <si>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</si>
  <si>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</si>
  <si>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</si>
  <si>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</si>
  <si>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</si>
  <si>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</si>
  <si>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</si>
  <si>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</si>
  <si>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</si>
  <si>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</si>
  <si>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</si>
  <si>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</si>
  <si>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</si>
  <si>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</si>
  <si>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</si>
  <si>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</si>
  <si>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</si>
  <si>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</si>
  <si>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</si>
  <si>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</si>
  <si>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</si>
  <si>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</si>
  <si>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</si>
  <si>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</si>
  <si>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</si>
  <si>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</si>
  <si>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</si>
  <si>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</si>
  <si>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</si>
  <si>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</si>
  <si>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</si>
  <si>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</si>
  <si>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</si>
  <si>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</si>
  <si>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</si>
  <si>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</si>
  <si>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</si>
  <si>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</si>
  <si>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</si>
  <si>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</si>
  <si>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</si>
  <si>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</si>
  <si>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</si>
  <si>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</si>
  <si>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</si>
  <si>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</si>
  <si>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</si>
  <si>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</si>
  <si>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</si>
  <si>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</si>
  <si>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</si>
  <si>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</si>
  <si>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</si>
  <si>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</si>
  <si>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</si>
  <si>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</si>
  <si>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</si>
  <si>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</si>
  <si>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</si>
  <si>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</si>
  <si>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</si>
  <si>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</si>
  <si>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</si>
  <si>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</si>
  <si>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</si>
  <si>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</si>
  <si>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</si>
  <si>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</si>
  <si>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</si>
  <si>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</si>
  <si>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</si>
  <si>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</si>
  <si>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</si>
  <si>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</si>
  <si>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</si>
  <si>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</si>
  <si>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</si>
  <si>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</si>
  <si>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</si>
  <si>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</si>
  <si>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</si>
  <si>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</si>
  <si>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</si>
  <si>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</si>
  <si>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</si>
  <si>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</si>
  <si>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</si>
  <si>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</si>
  <si>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</si>
  <si>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</si>
  <si>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</si>
  <si>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</si>
  <si>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</si>
  <si>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</si>
  <si>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</si>
  <si>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</si>
  <si>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</si>
  <si>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</si>
  <si>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</si>
  <si>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</si>
  <si>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</si>
  <si>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</si>
  <si>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</si>
  <si>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</si>
  <si>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</si>
  <si>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</si>
  <si>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</si>
  <si>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</si>
  <si>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</si>
  <si>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</si>
  <si>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</si>
  <si>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</si>
  <si>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</si>
  <si>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</si>
  <si>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</si>
  <si>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</si>
  <si>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</si>
  <si>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</si>
  <si>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</si>
  <si>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</si>
  <si>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</si>
  <si>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</si>
  <si>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</si>
  <si>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</si>
  <si>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</si>
  <si>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</si>
  <si>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</si>
  <si>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</si>
  <si>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</si>
  <si>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</si>
  <si>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</si>
  <si>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</si>
  <si>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</si>
  <si>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</si>
  <si>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</si>
  <si>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</si>
  <si>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</si>
  <si>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</si>
  <si>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</si>
  <si>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</si>
  <si>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</si>
  <si>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</si>
  <si>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</si>
  <si>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</si>
  <si>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</si>
  <si>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</si>
  <si>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</si>
  <si>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</si>
  <si>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</si>
  <si>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</si>
  <si>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</si>
  <si>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</si>
  <si>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</si>
  <si>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</si>
  <si>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</si>
  <si>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</si>
  <si>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</si>
  <si>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</si>
  <si>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</si>
  <si>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</si>
  <si>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</si>
  <si>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</si>
  <si>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</si>
  <si>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</si>
  <si>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</si>
  <si>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</si>
  <si>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</si>
  <si>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</si>
  <si>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</si>
  <si>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</si>
  <si>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</si>
  <si>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</si>
  <si>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</si>
  <si>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</si>
  <si>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</si>
  <si>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</si>
  <si>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</si>
  <si>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</si>
  <si>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</si>
  <si>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</si>
  <si>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</si>
  <si>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</si>
  <si>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</si>
  <si>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</si>
  <si>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</si>
  <si>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</si>
  <si>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</si>
  <si>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</si>
  <si>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</si>
  <si>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</si>
  <si>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</si>
  <si>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</si>
  <si>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</si>
  <si>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</si>
  <si>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</si>
  <si>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</si>
  <si>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</si>
  <si>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</si>
  <si>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</si>
  <si>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</si>
  <si>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</si>
  <si>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</si>
  <si>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</si>
  <si>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</si>
  <si>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</si>
  <si>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</si>
  <si>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</si>
  <si>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</si>
  <si>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</si>
  <si>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</si>
  <si>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</si>
  <si>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</si>
  <si>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</si>
  <si>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</si>
  <si>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</si>
  <si>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</si>
  <si>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</si>
  <si>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</si>
  <si>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</si>
  <si>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</si>
  <si>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</si>
  <si>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</si>
  <si>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</si>
  <si>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</si>
  <si>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</si>
  <si>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</si>
  <si>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</si>
  <si>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</si>
  <si>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</si>
  <si>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</si>
  <si>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</si>
  <si>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</si>
  <si>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</si>
  <si>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</si>
  <si>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</si>
  <si>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</si>
  <si>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</si>
  <si>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</si>
  <si>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</si>
  <si>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</si>
  <si>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</si>
  <si>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</si>
  <si>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</si>
  <si>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</si>
  <si>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</si>
  <si>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</si>
  <si>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</si>
  <si>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</si>
  <si>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</si>
  <si>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</si>
  <si>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</si>
  <si>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</si>
  <si>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</si>
  <si>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</si>
  <si>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</si>
  <si>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</si>
  <si>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</si>
  <si>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</si>
  <si>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</si>
  <si>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</si>
  <si>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</si>
  <si>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</si>
  <si>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</si>
  <si>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</si>
  <si>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</si>
  <si>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</si>
  <si>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</si>
  <si>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</si>
  <si>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</si>
  <si>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</si>
  <si>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</si>
  <si>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</si>
  <si>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</si>
  <si>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</si>
  <si>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</si>
  <si>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</si>
  <si>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</si>
  <si>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</si>
  <si>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</si>
  <si>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</si>
  <si>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</si>
  <si>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</si>
  <si>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</si>
  <si>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</si>
  <si>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</si>
  <si>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</si>
  <si>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</si>
  <si>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</si>
  <si>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</si>
  <si>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</si>
  <si>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</si>
  <si>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</si>
  <si>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</si>
  <si>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</si>
  <si>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</si>
  <si>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</si>
  <si>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</si>
  <si>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</si>
  <si>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</si>
  <si>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</si>
  <si>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</si>
  <si>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</si>
  <si>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</si>
  <si>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</si>
  <si>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</si>
  <si>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</si>
  <si>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</si>
  <si>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</si>
  <si>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</si>
  <si>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</si>
  <si>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</si>
  <si>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</si>
  <si>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</si>
  <si>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</si>
  <si>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</si>
  <si>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</si>
  <si>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</si>
  <si>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</si>
  <si>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</si>
  <si>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</si>
  <si>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</si>
  <si>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</si>
  <si>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</si>
  <si>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</si>
  <si>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</si>
  <si>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</si>
  <si>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</si>
  <si>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</si>
  <si>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</si>
  <si>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</si>
  <si>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</si>
  <si>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</si>
  <si>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</si>
  <si>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</si>
  <si>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</si>
  <si>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</si>
  <si>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</si>
  <si>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</si>
  <si>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</si>
  <si>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</si>
  <si>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</si>
  <si>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</si>
  <si>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</si>
  <si>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</si>
  <si>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</si>
  <si>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</si>
  <si>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</si>
  <si>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</si>
  <si>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</si>
  <si>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</si>
  <si>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</si>
  <si>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</si>
  <si>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</si>
  <si>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</si>
  <si>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</si>
  <si>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</si>
  <si>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</si>
  <si>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</si>
  <si>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</si>
  <si>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</si>
  <si>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</si>
  <si>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</si>
  <si>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</si>
  <si>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</si>
  <si>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</si>
  <si>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</si>
  <si>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</si>
  <si>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</si>
  <si>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</si>
  <si>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</si>
  <si>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</si>
  <si>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</si>
  <si>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</si>
  <si>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</si>
  <si>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</si>
  <si>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</si>
  <si>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</si>
  <si>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</si>
  <si>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</si>
  <si>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</si>
  <si>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</si>
  <si>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</si>
  <si>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</si>
  <si>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</si>
  <si>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</si>
  <si>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</si>
  <si>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</si>
  <si>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</si>
  <si>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</si>
  <si>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</si>
  <si>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</si>
  <si>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</si>
  <si>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</si>
  <si>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</si>
  <si>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</si>
  <si>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</si>
  <si>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</si>
  <si>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</si>
  <si>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</si>
  <si>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</si>
  <si>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</si>
  <si>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</si>
  <si>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</si>
  <si>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</si>
  <si>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</si>
  <si>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</si>
  <si>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</si>
  <si>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</si>
  <si>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</si>
  <si>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</si>
  <si>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</si>
  <si>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</si>
  <si>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</si>
  <si>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</si>
  <si>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</si>
  <si>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</si>
  <si>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</si>
  <si>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</si>
  <si>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</si>
  <si>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</si>
  <si>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</si>
  <si>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</si>
  <si>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</si>
  <si>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</si>
  <si>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</si>
  <si>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</si>
  <si>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</si>
  <si>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</si>
  <si>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</si>
  <si>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</si>
  <si>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</si>
  <si>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</si>
  <si>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</si>
  <si>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</si>
  <si>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</si>
  <si>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</si>
  <si>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</si>
  <si>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</si>
  <si>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</si>
  <si>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</si>
  <si>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</si>
  <si>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</si>
  <si>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</si>
  <si>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</si>
  <si>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</si>
  <si>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</si>
  <si>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</si>
  <si>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</si>
  <si>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</si>
  <si>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</si>
  <si>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</si>
  <si>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</si>
  <si>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</si>
  <si>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</si>
  <si>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</si>
  <si>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</si>
  <si>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</si>
  <si>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</si>
  <si>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</si>
  <si>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</si>
  <si>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</si>
  <si>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</si>
  <si>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</si>
  <si>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</si>
  <si>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</si>
  <si>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</si>
  <si>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</si>
  <si>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</si>
  <si>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</si>
  <si>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</si>
  <si>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</si>
  <si>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</si>
  <si>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</si>
  <si>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</si>
  <si>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</si>
  <si>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</si>
  <si>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</si>
  <si>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</si>
  <si>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</si>
  <si>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</si>
  <si>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</si>
  <si>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</si>
  <si>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</si>
  <si>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</si>
  <si>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</si>
  <si>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</si>
  <si>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</si>
  <si>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</si>
  <si>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</si>
  <si>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</si>
  <si>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</si>
  <si>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</si>
  <si>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</si>
  <si>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</si>
  <si>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</si>
  <si>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</si>
  <si>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</si>
  <si>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</si>
  <si>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</si>
  <si>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</si>
  <si>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</si>
  <si>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</si>
  <si>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</si>
  <si>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</si>
  <si>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</si>
  <si>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</si>
  <si>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</si>
  <si>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</si>
  <si>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</si>
  <si>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</si>
  <si>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</si>
  <si>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</si>
  <si>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</si>
  <si>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</si>
  <si>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</si>
  <si>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</si>
  <si>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</si>
  <si>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</si>
  <si>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</si>
  <si>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</si>
  <si>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</si>
  <si>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</si>
  <si>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</si>
  <si>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</si>
  <si>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</si>
  <si>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</si>
  <si>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</si>
  <si>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</si>
  <si>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</si>
  <si>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</si>
  <si>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</si>
  <si>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</si>
  <si>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</si>
  <si>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</si>
  <si>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</si>
  <si>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</si>
  <si>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</si>
  <si>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</si>
  <si>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</si>
  <si>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</si>
  <si>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</si>
  <si>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</si>
  <si>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</si>
  <si>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</si>
  <si>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</si>
  <si>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</si>
  <si>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</si>
  <si>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</si>
  <si>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</si>
  <si>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</si>
  <si>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</si>
  <si>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</si>
  <si>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</si>
  <si>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</si>
  <si>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</si>
  <si>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</si>
  <si>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</si>
  <si>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</si>
  <si>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</si>
  <si>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</si>
  <si>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</si>
  <si>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</si>
  <si>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</si>
  <si>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</si>
  <si>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</si>
  <si>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</si>
  <si>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</si>
  <si>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</si>
  <si>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</si>
  <si>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</si>
  <si>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</si>
  <si>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</si>
  <si>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</si>
  <si>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</si>
  <si>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</si>
  <si>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</si>
  <si>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</si>
  <si>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</si>
  <si>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</si>
  <si>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</si>
  <si>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</si>
  <si>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</si>
  <si>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</si>
  <si>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</si>
  <si>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</si>
  <si>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</si>
  <si>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</si>
  <si>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</si>
  <si>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</si>
  <si>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</si>
  <si>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</si>
  <si>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</si>
  <si>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</si>
  <si>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</si>
  <si>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</si>
  <si>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</si>
  <si>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</si>
  <si>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</si>
  <si>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</si>
  <si>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</si>
  <si>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</si>
  <si>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</si>
  <si>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</si>
  <si>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</si>
  <si>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</si>
  <si>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</si>
  <si>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</si>
  <si>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</si>
  <si>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</si>
  <si>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</si>
  <si>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</si>
  <si>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</si>
  <si>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</si>
  <si>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</si>
  <si>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</si>
  <si>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</si>
  <si>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</si>
  <si>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</si>
  <si>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</si>
  <si>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</si>
  <si>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</si>
  <si>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</si>
  <si>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</si>
  <si>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</si>
  <si>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</si>
  <si>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</si>
  <si>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</si>
  <si>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</si>
  <si>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</si>
  <si>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</si>
  <si>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</si>
  <si>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</si>
  <si>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</si>
  <si>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</si>
  <si>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</si>
  <si>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</si>
  <si>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</si>
  <si>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</si>
  <si>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</si>
  <si>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</si>
  <si>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</si>
  <si>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</si>
  <si>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</si>
  <si>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</si>
  <si>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</si>
  <si>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</si>
  <si>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</si>
  <si>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</si>
  <si>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</si>
  <si>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</si>
  <si>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</si>
  <si>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</si>
  <si>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</si>
  <si>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</si>
  <si>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</si>
  <si>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</si>
  <si>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</si>
  <si>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</si>
  <si>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</si>
  <si>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</si>
  <si>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</si>
  <si>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</si>
  <si>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</si>
  <si>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</si>
  <si>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</si>
  <si>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</si>
  <si>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</si>
  <si>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</si>
  <si>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</si>
  <si>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</si>
  <si>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</si>
  <si>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</si>
  <si>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</si>
  <si>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</si>
  <si>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</si>
  <si>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</si>
  <si>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</si>
  <si>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</si>
  <si>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</si>
  <si>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</si>
  <si>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</si>
  <si>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</si>
  <si>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</si>
  <si>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</si>
  <si>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</si>
  <si>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</si>
  <si>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</si>
  <si>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</si>
  <si>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</si>
  <si>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</si>
  <si>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</si>
  <si>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</si>
  <si>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</si>
  <si>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</si>
  <si>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</si>
  <si>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</si>
  <si>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</si>
  <si>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</si>
  <si>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</si>
  <si>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</si>
  <si>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</si>
  <si>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</si>
  <si>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</si>
  <si>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</si>
  <si>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</si>
  <si>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</si>
  <si>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</si>
  <si>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</si>
  <si>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</si>
  <si>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</si>
  <si>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</si>
  <si>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</si>
  <si>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</si>
  <si>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</si>
  <si>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</si>
  <si>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</si>
  <si>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</si>
  <si>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</si>
  <si>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</si>
  <si>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</si>
  <si>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</si>
  <si>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</si>
  <si>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</si>
  <si>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</si>
  <si>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</si>
  <si>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</si>
  <si>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</si>
  <si>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</si>
  <si>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</si>
  <si>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</si>
  <si>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</si>
  <si>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</si>
  <si>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</si>
  <si>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</si>
  <si>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</si>
  <si>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</si>
  <si>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</si>
  <si>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</si>
  <si>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</si>
  <si>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</si>
  <si>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</si>
  <si>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</si>
  <si>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</si>
  <si>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</si>
  <si>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</si>
  <si>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</si>
  <si>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</si>
  <si>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</si>
  <si>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</si>
  <si>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</si>
  <si>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</si>
  <si>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</si>
  <si>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</si>
  <si>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</si>
  <si>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</si>
  <si>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</si>
  <si>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</si>
  <si>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</si>
  <si>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</si>
  <si>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</si>
  <si>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</si>
  <si>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</si>
  <si>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</si>
  <si>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</si>
  <si>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</si>
  <si>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</si>
  <si>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</si>
  <si>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</si>
  <si>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</si>
  <si>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</si>
  <si>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</si>
  <si>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</si>
  <si>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</si>
  <si>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</si>
  <si>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</si>
  <si>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</si>
  <si>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</si>
  <si>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</si>
  <si>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</si>
  <si>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</si>
  <si>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</si>
  <si>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</si>
  <si>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</si>
  <si>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</si>
  <si>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</si>
  <si>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</si>
  <si>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</si>
  <si>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</si>
  <si>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</si>
  <si>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</si>
  <si>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</si>
  <si>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</si>
  <si>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</si>
  <si>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</si>
  <si>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</si>
  <si>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</si>
  <si>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</si>
  <si>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</si>
  <si>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</si>
  <si>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</si>
  <si>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</si>
  <si>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</si>
  <si>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</si>
  <si>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</si>
  <si>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</si>
  <si>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</si>
  <si>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</si>
  <si>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</si>
  <si>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</si>
  <si>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</si>
  <si>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</si>
  <si>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</si>
  <si>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</si>
  <si>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</si>
  <si>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</si>
  <si>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</si>
  <si>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</si>
  <si>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</si>
  <si>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</si>
  <si>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</si>
  <si>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</si>
  <si>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</si>
  <si>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</si>
  <si>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</si>
  <si>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</si>
  <si>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</si>
  <si>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</si>
  <si>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</si>
  <si>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</si>
  <si>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</si>
  <si>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</si>
  <si>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</si>
  <si>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</si>
  <si>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</si>
  <si>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</si>
  <si>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</si>
  <si>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</si>
  <si>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</si>
  <si>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</si>
  <si>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</si>
  <si>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</si>
  <si>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</si>
  <si>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</si>
  <si>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</si>
  <si>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</si>
  <si>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</si>
  <si>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</si>
  <si>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</si>
  <si>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</si>
  <si>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</si>
  <si>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</si>
  <si>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</si>
  <si>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</si>
  <si>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</si>
  <si>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</si>
  <si>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</si>
  <si>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</si>
  <si>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</si>
  <si>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</si>
  <si>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</si>
  <si>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</si>
  <si>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</si>
  <si>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</si>
  <si>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</si>
  <si>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</si>
  <si>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</si>
  <si>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</si>
  <si>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</si>
  <si>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</si>
  <si>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</si>
  <si>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</si>
  <si>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</si>
  <si>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</si>
  <si>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</si>
  <si>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</si>
  <si>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</si>
  <si>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</si>
  <si>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</si>
  <si>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</si>
  <si>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</si>
  <si>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</si>
  <si>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</si>
  <si>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</si>
  <si>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</si>
  <si>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</si>
  <si>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</si>
  <si>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</si>
  <si>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</si>
  <si>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</si>
  <si>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</si>
  <si>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</si>
  <si>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</si>
  <si>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</si>
  <si>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</si>
  <si>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</si>
  <si>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</si>
  <si>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</si>
  <si>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</si>
  <si>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</si>
  <si>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</si>
  <si>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</si>
  <si>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</si>
  <si>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</si>
  <si>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</si>
  <si>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</si>
  <si>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</si>
  <si>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</si>
  <si>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</si>
  <si>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</si>
  <si>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</si>
  <si>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</si>
  <si>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</si>
  <si>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</si>
  <si>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</si>
  <si>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</si>
  <si>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</si>
  <si>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</si>
  <si>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</si>
  <si>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</si>
  <si>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</si>
  <si>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</si>
  <si>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</si>
  <si>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</si>
  <si>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</si>
  <si>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</si>
  <si>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</si>
  <si>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</si>
  <si>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</si>
  <si>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</si>
  <si>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</si>
  <si>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</si>
  <si>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</si>
  <si>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</si>
  <si>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</si>
  <si>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</si>
  <si>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</si>
  <si>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</si>
  <si>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</si>
  <si>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</si>
  <si>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</si>
  <si>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</si>
  <si>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</si>
  <si>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</si>
  <si>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</si>
  <si>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</si>
  <si>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</si>
  <si>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</si>
  <si>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</si>
  <si>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</si>
  <si>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</si>
  <si>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</si>
  <si>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</si>
  <si>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</si>
  <si>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</si>
  <si>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</si>
  <si>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</si>
  <si>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</si>
  <si>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</si>
  <si>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</si>
  <si>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</si>
  <si>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</si>
  <si>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</si>
  <si>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</si>
  <si>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</si>
  <si>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</si>
  <si>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</si>
  <si>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</si>
  <si>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</si>
  <si>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</si>
  <si>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</si>
  <si>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</si>
  <si>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</si>
  <si>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</si>
  <si>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</si>
  <si>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</si>
  <si>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</si>
  <si>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</si>
  <si>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</si>
  <si>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</si>
  <si>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</si>
  <si>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</si>
  <si>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</si>
  <si>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</si>
  <si>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</si>
  <si>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</si>
  <si>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</si>
  <si>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</si>
  <si>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</si>
  <si>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</si>
  <si>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</si>
  <si>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</si>
  <si>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</si>
  <si>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</si>
  <si>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</si>
  <si>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</si>
  <si>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</si>
  <si>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</si>
  <si>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</si>
  <si>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</si>
  <si>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</si>
  <si>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</si>
  <si>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</si>
  <si>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</si>
  <si>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</si>
  <si>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</si>
  <si>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</si>
  <si>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</si>
  <si>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</si>
  <si>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</si>
  <si>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</si>
  <si>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</si>
  <si>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</si>
  <si>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</si>
  <si>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</si>
  <si>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</si>
  <si>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</si>
  <si>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</si>
  <si>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</si>
  <si>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</si>
  <si>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</si>
  <si>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</si>
  <si>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</si>
  <si>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</si>
  <si>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</si>
  <si>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</si>
  <si>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</si>
  <si>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</si>
  <si>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</si>
  <si>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</si>
  <si>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</si>
  <si>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</si>
  <si>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</si>
  <si>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</si>
  <si>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</si>
  <si>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</si>
  <si>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</si>
  <si>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</si>
  <si>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</si>
  <si>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</si>
  <si>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</si>
  <si>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</si>
  <si>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</si>
  <si>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</si>
  <si>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</si>
  <si>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</si>
  <si>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</si>
  <si>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</si>
  <si>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</si>
  <si>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</si>
  <si>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</si>
  <si>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</si>
  <si>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</si>
  <si>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</si>
  <si>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</si>
  <si>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</si>
  <si>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</si>
  <si>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</si>
  <si>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</si>
  <si>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</si>
  <si>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</si>
  <si>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</si>
  <si>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</si>
  <si>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</si>
  <si>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</si>
  <si>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</si>
  <si>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</si>
  <si>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</si>
  <si>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</si>
  <si>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</si>
  <si>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</si>
  <si>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</si>
  <si>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</si>
  <si>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</si>
  <si>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</si>
  <si>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</si>
  <si>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</si>
  <si>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</si>
  <si>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</si>
  <si>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</si>
  <si>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</si>
  <si>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</si>
  <si>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</si>
  <si>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</si>
  <si>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</si>
  <si>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</si>
  <si>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</si>
  <si>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</si>
  <si>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</si>
  <si>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</si>
  <si>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</si>
  <si>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</si>
  <si>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</si>
  <si>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</si>
  <si>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</si>
  <si>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</si>
  <si>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</si>
  <si>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</si>
  <si>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</si>
  <si>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</si>
  <si>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</si>
  <si>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</si>
  <si>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</si>
  <si>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</si>
  <si>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</si>
  <si>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</si>
  <si>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</si>
  <si>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</si>
  <si>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</si>
  <si>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</si>
  <si>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</si>
  <si>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</si>
  <si>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</si>
  <si>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</si>
  <si>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</si>
  <si>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</si>
  <si>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</si>
  <si>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</si>
  <si>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</si>
  <si>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</si>
  <si>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</si>
  <si>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</si>
  <si>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</si>
  <si>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</si>
  <si>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</si>
  <si>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</si>
  <si>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</si>
  <si>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</si>
  <si>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</si>
  <si>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</si>
  <si>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</si>
  <si>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</si>
  <si>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</si>
  <si>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</si>
  <si>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</si>
  <si>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</si>
  <si>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</si>
  <si>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</si>
  <si>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</si>
  <si>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</si>
  <si>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</si>
  <si>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</si>
  <si>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</si>
  <si>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</si>
  <si>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</si>
  <si>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</si>
  <si>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</si>
  <si>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</si>
  <si>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</si>
  <si>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</si>
  <si>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</si>
  <si>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</si>
  <si>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</si>
  <si>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</si>
  <si>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</si>
  <si>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</si>
  <si>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</si>
  <si>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</si>
  <si>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</si>
  <si>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</si>
  <si>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</si>
  <si>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</si>
  <si>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</si>
  <si>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</si>
  <si>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</si>
  <si>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</si>
  <si>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</si>
  <si>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</si>
  <si>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</si>
  <si>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</si>
  <si>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</si>
  <si>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</si>
  <si>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</si>
  <si>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</si>
  <si>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</si>
  <si>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</si>
  <si>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</si>
  <si>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</si>
  <si>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</si>
  <si>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</si>
  <si>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</si>
  <si>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</si>
  <si>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</si>
  <si>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</si>
  <si>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</si>
  <si>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</si>
  <si>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</si>
  <si>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</si>
  <si>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</si>
  <si>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</si>
  <si>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</si>
  <si>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</si>
  <si>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</si>
  <si>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</si>
  <si>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</si>
  <si>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</si>
  <si>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</si>
  <si>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</si>
  <si>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</si>
  <si>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</si>
  <si>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</si>
  <si>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</si>
  <si>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</si>
  <si>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</si>
  <si>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</si>
  <si>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</si>
  <si>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</si>
  <si>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</si>
  <si>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</si>
  <si>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</si>
  <si>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</si>
  <si>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</si>
  <si>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</si>
  <si>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</si>
  <si>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</si>
  <si>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</si>
  <si>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</si>
  <si>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</si>
  <si>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</si>
  <si>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</si>
  <si>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</si>
  <si>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</si>
  <si>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</si>
  <si>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</si>
  <si>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</si>
  <si>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</si>
  <si>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</si>
  <si>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</si>
  <si>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</si>
  <si>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</si>
  <si>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</si>
  <si>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</si>
  <si>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</si>
  <si>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</si>
  <si>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</si>
  <si>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</si>
  <si>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</si>
  <si>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</si>
  <si>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</si>
  <si>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</si>
  <si>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</si>
  <si>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</si>
  <si>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</si>
  <si>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</si>
  <si>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</si>
  <si>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</si>
  <si>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</si>
  <si>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</si>
  <si>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</si>
  <si>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</si>
  <si>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</si>
  <si>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</si>
  <si>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</si>
  <si>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</si>
  <si>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</si>
  <si>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</si>
  <si>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</si>
  <si>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</si>
  <si>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</si>
  <si>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</si>
  <si>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</si>
  <si>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</si>
  <si>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</si>
  <si>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</si>
  <si>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</si>
  <si>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</si>
  <si>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</si>
  <si>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</si>
  <si>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</si>
  <si>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</si>
  <si>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</si>
  <si>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</si>
  <si>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</si>
  <si>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</si>
  <si>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</si>
  <si>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</si>
  <si>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</si>
  <si>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</si>
  <si>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</si>
  <si>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</si>
  <si>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</si>
  <si>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</si>
  <si>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</si>
  <si>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</si>
  <si>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</si>
  <si>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</si>
  <si>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</si>
  <si>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</si>
  <si>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</si>
  <si>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</si>
  <si>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</si>
  <si>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</si>
  <si>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</si>
  <si>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</si>
  <si>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</si>
  <si>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</si>
  <si>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</si>
  <si>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</si>
  <si>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</si>
  <si>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</si>
  <si>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</si>
  <si>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</si>
  <si>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</si>
  <si>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</si>
  <si>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</si>
  <si>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</si>
  <si>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</si>
  <si>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</si>
  <si>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</si>
  <si>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</si>
  <si>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</si>
  <si>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</si>
  <si>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</si>
  <si>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</si>
  <si>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</si>
  <si>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</si>
  <si>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</si>
  <si>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</si>
  <si>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</si>
  <si>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</si>
  <si>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</si>
  <si>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</si>
  <si>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</si>
  <si>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</si>
  <si>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</si>
  <si>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</si>
  <si>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</si>
  <si>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</si>
  <si>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</si>
  <si>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</si>
  <si>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</si>
  <si>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</si>
  <si>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</si>
  <si>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</si>
  <si>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</si>
  <si>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</si>
  <si>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</si>
  <si>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</si>
  <si>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</si>
  <si>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</si>
  <si>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</si>
  <si>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</si>
  <si>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</si>
  <si>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</si>
  <si>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</si>
  <si>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</si>
  <si>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</si>
  <si>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</si>
  <si>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</si>
  <si>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</si>
  <si>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</si>
  <si>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</si>
  <si>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</si>
  <si>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</si>
  <si>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</si>
  <si>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</si>
  <si>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</si>
  <si>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</si>
  <si>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</si>
  <si>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</si>
  <si>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</si>
  <si>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</si>
  <si>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</si>
  <si>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</si>
  <si>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</si>
  <si>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</si>
  <si>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</si>
  <si>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</si>
  <si>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</si>
  <si>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</si>
  <si>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</si>
  <si>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</si>
  <si>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</si>
  <si>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</si>
  <si>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</si>
  <si>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</si>
  <si>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</si>
  <si>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</si>
  <si>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</si>
  <si>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</si>
  <si>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</si>
  <si>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</si>
  <si>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</si>
  <si>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</si>
  <si>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</si>
  <si>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</si>
  <si>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</si>
  <si>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</si>
  <si>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</si>
  <si>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</si>
  <si>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</si>
  <si>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</si>
  <si>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</si>
  <si>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</si>
  <si>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</si>
  <si>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</si>
  <si>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</si>
  <si>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</si>
  <si>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</si>
  <si>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</si>
  <si>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</si>
  <si>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</si>
  <si>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</si>
  <si>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</si>
  <si>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</si>
  <si>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</si>
  <si>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</si>
  <si>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</si>
  <si>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</si>
  <si>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</si>
  <si>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</si>
  <si>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</si>
  <si>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</si>
  <si>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</si>
  <si>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</si>
  <si>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</si>
  <si>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</si>
  <si>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</si>
  <si>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</si>
  <si>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</si>
  <si>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</si>
  <si>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</si>
  <si>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</si>
  <si>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</si>
  <si>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</si>
  <si>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</si>
  <si>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</si>
  <si>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</si>
  <si>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</si>
  <si>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</si>
  <si>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</si>
  <si>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</si>
  <si>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</si>
  <si>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</si>
  <si>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</si>
  <si>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</si>
  <si>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</si>
  <si>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</si>
  <si>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</si>
  <si>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</si>
  <si>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</si>
  <si>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</si>
  <si>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</si>
  <si>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</si>
  <si>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</si>
  <si>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</si>
  <si>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</si>
  <si>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</si>
  <si>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</si>
  <si>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</si>
  <si>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</si>
  <si>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</si>
  <si>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</si>
  <si>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</si>
  <si>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</si>
  <si>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</si>
  <si>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</si>
  <si>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</si>
  <si>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</si>
  <si>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</si>
  <si>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</si>
  <si>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</si>
  <si>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</si>
  <si>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</si>
  <si>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</si>
  <si>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</si>
  <si>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</si>
  <si>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</si>
  <si>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</si>
  <si>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</si>
  <si>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</si>
  <si>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</si>
  <si>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</si>
  <si>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</si>
  <si>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</si>
  <si>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</si>
  <si>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</si>
  <si>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</si>
  <si>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</si>
  <si>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</si>
  <si>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</si>
  <si>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</si>
  <si>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</si>
  <si>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</si>
  <si>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</si>
  <si>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</si>
  <si>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</si>
  <si>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</si>
  <si>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</si>
  <si>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</si>
  <si>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</si>
  <si>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</si>
  <si>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</si>
  <si>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</si>
  <si>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</si>
  <si>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</si>
  <si>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</si>
  <si>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</si>
  <si>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</si>
  <si>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</si>
  <si>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</si>
  <si>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</si>
  <si>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</si>
  <si>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</si>
  <si>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</si>
  <si>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</si>
  <si>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</si>
  <si>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</si>
  <si>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</si>
  <si>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</si>
  <si>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</si>
  <si>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</si>
  <si>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</si>
  <si>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</si>
  <si>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</si>
  <si>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</si>
  <si>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</si>
  <si>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</si>
  <si>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</si>
  <si>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</si>
  <si>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</si>
  <si>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</si>
  <si>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</si>
  <si>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</si>
  <si>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</si>
  <si>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</si>
  <si>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</si>
  <si>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</si>
  <si>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</si>
  <si>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</si>
  <si>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</si>
  <si>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</si>
  <si>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</si>
  <si>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</si>
  <si>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</si>
  <si>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</si>
  <si>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</si>
  <si>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</si>
  <si>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</si>
  <si>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</si>
  <si>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</si>
  <si>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</si>
  <si>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</si>
  <si>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</si>
  <si>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</si>
  <si>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</si>
  <si>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</si>
  <si>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</si>
  <si>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</si>
  <si>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</si>
  <si>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</si>
  <si>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</si>
  <si>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</si>
  <si>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</si>
  <si>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</si>
  <si>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</si>
  <si>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</si>
  <si>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</si>
  <si>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</si>
  <si>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</si>
  <si>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</si>
  <si>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</si>
  <si>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</si>
  <si>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</si>
  <si>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</si>
  <si>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</si>
  <si>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</si>
  <si>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</si>
  <si>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</si>
  <si>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</si>
  <si>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</si>
  <si>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</si>
  <si>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</si>
  <si>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</si>
  <si>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</si>
  <si>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</si>
  <si>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</si>
  <si>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</si>
  <si>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</si>
  <si>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</si>
  <si>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</si>
  <si>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</si>
  <si>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</si>
  <si>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</si>
  <si>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</si>
  <si>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</si>
  <si>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</si>
  <si>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</si>
  <si>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</si>
  <si>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</si>
  <si>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</si>
  <si>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</si>
  <si>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</si>
  <si>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</si>
  <si>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</si>
  <si>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</si>
  <si>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</si>
  <si>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</si>
  <si>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</si>
  <si>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</si>
  <si>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</si>
  <si>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</si>
  <si>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</si>
  <si>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</si>
  <si>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</si>
  <si>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</si>
  <si>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</si>
  <si>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</si>
  <si>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</si>
  <si>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</si>
  <si>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</si>
  <si>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</si>
  <si>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</si>
  <si>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</si>
  <si>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</si>
  <si>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</si>
  <si>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</si>
  <si>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</si>
  <si>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</si>
  <si>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</si>
  <si>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</si>
  <si>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</si>
  <si>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</si>
  <si>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</si>
  <si>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</si>
  <si>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</si>
  <si>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</si>
  <si>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</si>
  <si>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</si>
  <si>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</si>
  <si>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</si>
  <si>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</si>
  <si>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</si>
  <si>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</si>
  <si>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</si>
  <si>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</si>
  <si>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</si>
  <si>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</si>
  <si>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</si>
  <si>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</si>
  <si>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</si>
  <si>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</si>
  <si>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</si>
  <si>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</si>
  <si>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</si>
  <si>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</si>
  <si>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</si>
  <si>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</si>
  <si>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</si>
  <si>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</si>
  <si>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</si>
  <si>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</si>
  <si>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</si>
  <si>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</si>
  <si>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</si>
  <si>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</si>
  <si>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</si>
  <si>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</si>
  <si>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</si>
  <si>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</si>
  <si>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</si>
  <si>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</si>
  <si>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</si>
  <si>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</si>
  <si>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</si>
  <si>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</si>
  <si>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</si>
  <si>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</si>
  <si>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</si>
  <si>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</si>
  <si>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</si>
  <si>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</si>
  <si>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</si>
  <si>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</si>
  <si>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</si>
  <si>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</si>
  <si>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</si>
  <si>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</si>
  <si>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</si>
  <si>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</si>
  <si>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</si>
  <si>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</si>
  <si>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</si>
  <si>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</si>
  <si>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</si>
  <si>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</si>
  <si>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</si>
  <si>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</si>
  <si>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</si>
  <si>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</si>
  <si>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</si>
  <si>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</si>
  <si>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</si>
  <si>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</si>
  <si>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</si>
  <si>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</si>
  <si>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</si>
  <si>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</si>
  <si>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</si>
  <si>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</si>
  <si>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</si>
  <si>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</si>
  <si>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</si>
  <si>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</si>
  <si>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</si>
  <si>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</si>
  <si>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</si>
  <si>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</si>
  <si>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</si>
  <si>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</si>
  <si>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</si>
  <si>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</si>
  <si>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</si>
  <si>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</si>
  <si>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</si>
  <si>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</si>
  <si>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</si>
  <si>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</si>
  <si>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</si>
  <si>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</si>
  <si>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</si>
  <si>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</si>
  <si>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</si>
  <si>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</si>
  <si>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</si>
  <si>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</si>
  <si>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</si>
  <si>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</si>
  <si>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</si>
  <si>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</si>
  <si>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</si>
  <si>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</si>
  <si>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</si>
  <si>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</si>
  <si>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</si>
  <si>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</si>
  <si>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</si>
  <si>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</si>
  <si>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</si>
  <si>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</si>
  <si>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</si>
  <si>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</si>
  <si>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</si>
  <si>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</si>
  <si>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</si>
  <si>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</si>
  <si>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</si>
  <si>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</si>
  <si>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</si>
  <si>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</si>
  <si>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</si>
  <si>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</si>
  <si>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</si>
  <si>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</si>
  <si>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</si>
  <si>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</si>
  <si>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</si>
  <si>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</si>
  <si>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</si>
  <si>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</si>
  <si>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</si>
  <si>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</si>
  <si>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</si>
  <si>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</si>
  <si>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</si>
  <si>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</si>
  <si>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</si>
  <si>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</si>
  <si>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</si>
  <si>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</si>
  <si>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</si>
  <si>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</si>
  <si>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</si>
  <si>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</si>
  <si>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</si>
  <si>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</si>
  <si>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</si>
  <si>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</si>
  <si>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</si>
  <si>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</si>
  <si>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</si>
  <si>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</si>
  <si>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</si>
  <si>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</si>
  <si>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</si>
  <si>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</si>
  <si>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</si>
  <si>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</si>
  <si>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</si>
  <si>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</si>
  <si>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</si>
  <si>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</si>
  <si>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</si>
  <si>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</si>
  <si>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</si>
  <si>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</si>
  <si>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</si>
  <si>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</si>
  <si>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</si>
  <si>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</si>
  <si>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</si>
  <si>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</si>
  <si>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</si>
  <si>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</si>
  <si>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</si>
  <si>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</si>
  <si>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</si>
  <si>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</si>
  <si>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</si>
  <si>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</si>
  <si>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</si>
  <si>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</si>
  <si>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</si>
  <si>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</si>
  <si>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</si>
  <si>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</si>
  <si>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</si>
  <si>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</si>
  <si>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</si>
  <si>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</si>
  <si>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</si>
  <si>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</si>
  <si>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</si>
  <si>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</si>
  <si>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</si>
  <si>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</si>
  <si>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</si>
  <si>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</si>
  <si>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</si>
  <si>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</si>
  <si>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</si>
  <si>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</si>
  <si>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</si>
  <si>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</si>
  <si>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</si>
  <si>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</si>
  <si>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</si>
  <si>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</si>
  <si>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</si>
  <si>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</si>
  <si>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</si>
  <si>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</si>
  <si>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</si>
  <si>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</si>
  <si>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</si>
  <si>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</si>
  <si>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</si>
  <si>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</si>
  <si>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</si>
  <si>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</si>
  <si>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</si>
  <si>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</si>
  <si>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</si>
  <si>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</si>
  <si>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</si>
  <si>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</si>
  <si>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</si>
  <si>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</si>
  <si>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</si>
  <si>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</si>
  <si>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</si>
  <si>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</si>
  <si>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</si>
  <si>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</si>
  <si>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</si>
  <si>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</si>
  <si>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</si>
  <si>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</si>
  <si>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</si>
  <si>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</si>
  <si>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</si>
  <si>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</si>
  <si>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</si>
  <si>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</si>
  <si>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</si>
  <si>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</si>
  <si>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</si>
  <si>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</si>
  <si>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</si>
  <si>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</si>
  <si>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</si>
  <si>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</si>
  <si>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</si>
  <si>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</si>
  <si>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</si>
  <si>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</si>
  <si>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</si>
  <si>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</si>
  <si>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</si>
  <si>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</si>
  <si>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</si>
  <si>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</si>
  <si>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</si>
  <si>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</si>
  <si>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</si>
  <si>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</si>
  <si>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</si>
  <si>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</si>
  <si>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</si>
  <si>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</si>
  <si>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</si>
  <si>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</si>
  <si>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</si>
  <si>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</si>
  <si>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</si>
  <si>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</si>
  <si>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</si>
  <si>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</si>
  <si>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</si>
  <si>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</si>
  <si>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</si>
  <si>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</si>
  <si>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</si>
  <si>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</si>
  <si>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</si>
  <si>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</si>
  <si>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</si>
  <si>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</si>
  <si>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</si>
  <si>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</si>
  <si>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</si>
  <si>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</si>
  <si>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</si>
  <si>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</si>
  <si>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</si>
  <si>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</si>
  <si>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</si>
  <si>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</si>
  <si>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</si>
  <si>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</si>
  <si>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</si>
  <si>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</si>
  <si>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</si>
  <si>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</si>
  <si>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</si>
  <si>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</si>
  <si>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</si>
  <si>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</si>
  <si>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</si>
  <si>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</si>
  <si>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</si>
  <si>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</si>
  <si>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</si>
  <si>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</si>
  <si>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</si>
  <si>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</si>
  <si>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</si>
  <si>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</si>
  <si>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</si>
  <si>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</si>
  <si>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</si>
  <si>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</si>
  <si>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</si>
  <si>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</si>
  <si>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</si>
  <si>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</si>
  <si>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</si>
  <si>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</si>
  <si>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</si>
  <si>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</si>
  <si>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</si>
  <si>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</si>
  <si>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</si>
  <si>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</si>
  <si>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</si>
  <si>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</si>
  <si>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</si>
  <si>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</si>
  <si>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</si>
  <si>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</si>
  <si>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</si>
  <si>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</si>
  <si>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</si>
  <si>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</si>
  <si>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</si>
  <si>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</si>
  <si>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</si>
  <si>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</si>
  <si>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</si>
  <si>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</si>
  <si>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</si>
  <si>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</si>
  <si>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</si>
  <si>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</si>
  <si>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</si>
  <si>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</si>
  <si>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</si>
  <si>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</si>
  <si>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</si>
  <si>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</si>
  <si>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</si>
  <si>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</si>
  <si>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</si>
  <si>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</si>
  <si>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</si>
  <si>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</si>
  <si>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</si>
  <si>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</si>
  <si>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</si>
  <si>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</si>
  <si>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</si>
  <si>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</si>
  <si>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</si>
  <si>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</si>
  <si>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</si>
  <si>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</si>
  <si>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</si>
  <si>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</si>
  <si>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</si>
  <si>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</si>
  <si>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</si>
  <si>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</si>
  <si>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</si>
  <si>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</si>
  <si>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</si>
  <si>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</si>
  <si>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</si>
  <si>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</si>
  <si>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</si>
  <si>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</si>
  <si>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</si>
  <si>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</si>
  <si>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</si>
  <si>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</si>
  <si>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</si>
  <si>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</si>
  <si>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</si>
  <si>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</si>
  <si>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</si>
  <si>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</si>
  <si>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</si>
  <si>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</si>
  <si>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</si>
  <si>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</si>
  <si>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</si>
  <si>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</si>
  <si>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</si>
  <si>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</si>
  <si>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</si>
  <si>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</si>
  <si>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</si>
  <si>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</si>
  <si>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</si>
  <si>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</si>
  <si>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</si>
  <si>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</si>
  <si>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</si>
  <si>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</si>
  <si>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</si>
  <si>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</si>
  <si>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</si>
  <si>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</si>
  <si>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</si>
  <si>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</si>
  <si>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</si>
  <si>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</si>
  <si>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</si>
  <si>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</si>
  <si>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</si>
  <si>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</si>
  <si>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</si>
  <si>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</si>
  <si>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</si>
  <si>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</si>
  <si>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</si>
  <si>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</si>
  <si>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</si>
  <si>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</si>
  <si>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</si>
  <si>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</si>
  <si>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</si>
  <si>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</si>
  <si>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</si>
  <si>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</si>
  <si>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</si>
  <si>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</si>
  <si>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</si>
  <si>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</si>
  <si>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</si>
  <si>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</si>
  <si>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</si>
  <si>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</si>
  <si>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</si>
  <si>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</si>
  <si>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</si>
  <si>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</si>
  <si>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</si>
  <si>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</si>
  <si>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</si>
  <si>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</si>
  <si>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</si>
  <si>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</si>
  <si>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</si>
  <si>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</si>
  <si>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</si>
  <si>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</si>
  <si>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</si>
  <si>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</si>
  <si>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</si>
  <si>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</si>
  <si>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</si>
  <si>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</si>
  <si>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</si>
  <si>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</si>
  <si>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</si>
  <si>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</si>
  <si>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</si>
  <si>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</si>
  <si>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</si>
  <si>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</si>
  <si>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</si>
  <si>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</si>
  <si>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</si>
  <si>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</si>
  <si>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</si>
  <si>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</si>
  <si>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</si>
  <si>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</si>
  <si>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</si>
  <si>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</si>
  <si>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</si>
  <si>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</si>
  <si>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</si>
  <si>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</si>
  <si>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</si>
  <si>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</si>
  <si>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</si>
  <si>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</si>
  <si>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</si>
  <si>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</si>
  <si>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</si>
  <si>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</si>
  <si>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</si>
  <si>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</si>
  <si>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</si>
  <si>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</si>
  <si>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</si>
  <si>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</si>
  <si>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</si>
  <si>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</si>
  <si>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</si>
  <si>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</si>
  <si>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</si>
  <si>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</si>
  <si>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</si>
  <si>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</si>
  <si>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</si>
  <si>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</si>
  <si>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</si>
  <si>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</si>
  <si>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</si>
  <si>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</si>
  <si>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</si>
  <si>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</si>
  <si>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</si>
  <si>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</si>
  <si>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</si>
  <si>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</si>
  <si>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</si>
  <si>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</si>
  <si>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</si>
  <si>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</si>
  <si>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</si>
  <si>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</si>
  <si>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</si>
  <si>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</si>
  <si>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</si>
  <si>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</si>
  <si>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</si>
  <si>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</si>
  <si>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</si>
  <si>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</si>
  <si>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</si>
  <si>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</si>
  <si>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</si>
  <si>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</si>
  <si>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</si>
  <si>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</si>
  <si>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</si>
  <si>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</si>
  <si>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</si>
  <si>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</si>
  <si>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</si>
  <si>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</si>
  <si>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</si>
  <si>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</si>
  <si>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</si>
  <si>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</si>
  <si>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</si>
  <si>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</si>
  <si>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</si>
  <si>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</si>
  <si>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</si>
  <si>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</si>
  <si>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</si>
  <si>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</si>
  <si>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</si>
  <si>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</si>
  <si>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</si>
  <si>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</si>
  <si>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</si>
  <si>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</si>
  <si>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</si>
  <si>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</si>
  <si>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</si>
  <si>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</si>
  <si>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</si>
  <si>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</si>
  <si>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</si>
  <si>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</si>
  <si>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</si>
  <si>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</si>
  <si>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</si>
  <si>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</si>
  <si>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</si>
  <si>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</si>
  <si>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</si>
  <si>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</si>
  <si>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</si>
  <si>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</si>
  <si>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</si>
  <si>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</si>
  <si>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</si>
  <si>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</si>
  <si>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</si>
  <si>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</si>
  <si>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</si>
  <si>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</si>
  <si>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</si>
  <si>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</si>
  <si>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</si>
  <si>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</si>
  <si>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</si>
  <si>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</si>
  <si>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</si>
  <si>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</si>
  <si>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</si>
  <si>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</si>
  <si>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</si>
  <si>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</si>
  <si>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</si>
  <si>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</si>
  <si>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</si>
  <si>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</si>
  <si>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</si>
  <si>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</si>
  <si>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</si>
  <si>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</si>
  <si>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</si>
  <si>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</si>
  <si>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</si>
  <si>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</si>
  <si>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</si>
  <si>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</si>
  <si>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</si>
  <si>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</si>
  <si>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</si>
  <si>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</si>
  <si>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</si>
  <si>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</si>
  <si>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</si>
  <si>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</si>
  <si>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</si>
  <si>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</si>
  <si>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</si>
  <si>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</si>
  <si>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</si>
  <si>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</si>
  <si>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</si>
  <si>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</si>
  <si>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</si>
  <si>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</si>
  <si>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</si>
  <si>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</si>
  <si>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</si>
  <si>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</si>
  <si>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</si>
  <si>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</si>
  <si>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</si>
  <si>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</si>
  <si>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</si>
  <si>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</si>
  <si>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</si>
  <si>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</si>
  <si>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</si>
  <si>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</si>
  <si>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</si>
  <si>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</si>
  <si>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</si>
  <si>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</si>
  <si>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</si>
  <si>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</si>
  <si>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</si>
  <si>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</si>
  <si>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</si>
  <si>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</si>
  <si>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</si>
  <si>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</si>
  <si>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</si>
  <si>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</si>
  <si>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</si>
  <si>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</si>
  <si>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</si>
  <si>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</si>
  <si>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</si>
  <si>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</si>
  <si>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</si>
  <si>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</si>
  <si>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</si>
  <si>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</si>
  <si>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</si>
  <si>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</si>
  <si>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</si>
  <si>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</si>
  <si>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</si>
  <si>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</si>
  <si>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</si>
  <si>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</si>
  <si>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</si>
  <si>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</si>
  <si>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</si>
  <si>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</si>
  <si>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</si>
  <si>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</si>
  <si>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</si>
  <si>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</si>
  <si>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</si>
  <si>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</si>
  <si>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</si>
  <si>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</si>
  <si>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</si>
  <si>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</si>
  <si>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</si>
  <si>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</si>
  <si>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</si>
  <si>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</si>
  <si>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</si>
  <si>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</si>
  <si>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</si>
  <si>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</si>
  <si>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</si>
  <si>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</si>
  <si>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</si>
  <si>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</si>
  <si>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</si>
  <si>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</si>
  <si>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</si>
  <si>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</si>
  <si>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</si>
  <si>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</si>
  <si>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</si>
  <si>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</si>
  <si>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</si>
  <si>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</si>
  <si>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</si>
  <si>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</si>
  <si>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</si>
  <si>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</si>
  <si>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</si>
  <si>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</si>
  <si>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</si>
  <si>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</si>
  <si>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</si>
  <si>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</si>
  <si>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</si>
  <si>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</si>
  <si>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</si>
  <si>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</si>
  <si>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</si>
  <si>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</si>
  <si>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</si>
  <si>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</si>
  <si>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</si>
  <si>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</si>
  <si>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</si>
  <si>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</si>
  <si>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</si>
  <si>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</si>
  <si>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</si>
  <si>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</si>
  <si>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</si>
  <si>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</si>
  <si>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</si>
  <si>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</si>
  <si>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</si>
  <si>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</si>
  <si>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</si>
  <si>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</si>
  <si>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</si>
  <si>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</si>
  <si>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</si>
  <si>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</si>
  <si>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</si>
  <si>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</si>
  <si>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</si>
  <si>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</si>
  <si>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</si>
  <si>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</si>
  <si>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</si>
  <si>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</si>
  <si>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</si>
  <si>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</si>
  <si>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</si>
  <si>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</si>
  <si>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</si>
  <si>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</si>
  <si>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</si>
  <si>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</si>
  <si>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</si>
  <si>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</si>
  <si>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</si>
  <si>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</si>
  <si>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</si>
  <si>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</si>
  <si>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</si>
  <si>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</si>
  <si>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</si>
  <si>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</si>
  <si>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</si>
  <si>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</si>
  <si>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</si>
  <si>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</si>
  <si>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</si>
  <si>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</si>
  <si>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</si>
  <si>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</si>
  <si>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</si>
  <si>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</si>
  <si>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</si>
  <si>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</si>
  <si>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</si>
  <si>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</si>
  <si>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</si>
  <si>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</si>
  <si>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</si>
  <si>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</si>
  <si>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</si>
  <si>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</si>
  <si>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</si>
  <si>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</si>
  <si>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</si>
  <si>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</si>
  <si>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</si>
  <si>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</si>
  <si>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</si>
  <si>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</si>
  <si>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</si>
  <si>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</si>
  <si>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</si>
  <si>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</si>
  <si>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</si>
  <si>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</si>
  <si>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</si>
  <si>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</si>
  <si>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</si>
  <si>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</si>
  <si>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</si>
  <si>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</si>
  <si>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</si>
  <si>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</si>
  <si>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</si>
  <si>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</si>
  <si>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</si>
  <si>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</si>
  <si>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</si>
  <si>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</si>
  <si>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</si>
  <si>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</si>
  <si>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</si>
  <si>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</si>
  <si>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</si>
  <si>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</si>
  <si>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</si>
  <si>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</si>
  <si>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</si>
  <si>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</si>
  <si>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</si>
  <si>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</si>
  <si>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</si>
  <si>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</si>
  <si>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</si>
  <si>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</si>
  <si>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</si>
  <si>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</si>
  <si>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</si>
  <si>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</si>
  <si>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</si>
  <si>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</si>
  <si>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</si>
  <si>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</si>
  <si>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</si>
  <si>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</si>
  <si>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</si>
  <si>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</si>
  <si>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</si>
  <si>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</si>
  <si>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</si>
  <si>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</si>
  <si>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</si>
  <si>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</si>
  <si>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</si>
  <si>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</si>
  <si>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</si>
  <si>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</si>
  <si>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</si>
  <si>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</si>
  <si>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</si>
  <si>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</si>
  <si>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</si>
  <si>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</si>
  <si>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</si>
  <si>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</si>
  <si>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</si>
  <si>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</si>
  <si>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</si>
  <si>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</si>
  <si>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</si>
  <si>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</si>
  <si>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</si>
  <si>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</si>
  <si>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</si>
  <si>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</si>
  <si>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</si>
  <si>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</si>
  <si>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</si>
  <si>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</si>
  <si>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</si>
  <si>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</si>
  <si>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</si>
  <si>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</si>
  <si>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</si>
  <si>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</si>
  <si>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</si>
  <si>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</si>
  <si>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</si>
  <si>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</si>
  <si>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</si>
  <si>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</si>
  <si>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</si>
  <si>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</si>
  <si>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</si>
  <si>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</si>
  <si>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</si>
  <si>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</si>
  <si>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</si>
  <si>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</si>
  <si>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</si>
  <si>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</si>
  <si>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</si>
  <si>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</si>
  <si>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</si>
  <si>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</si>
  <si>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</si>
  <si>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</si>
  <si>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</si>
  <si>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</si>
  <si>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</si>
  <si>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</si>
  <si>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</si>
  <si>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</si>
  <si>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</si>
  <si>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</si>
  <si>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</si>
  <si>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</si>
  <si>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</si>
  <si>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</si>
  <si>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</si>
  <si>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</si>
  <si>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</si>
  <si>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</si>
  <si>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</si>
  <si>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</si>
  <si>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</si>
  <si>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</si>
  <si>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</si>
  <si>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</si>
  <si>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</si>
  <si>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</si>
  <si>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</si>
  <si>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</si>
  <si>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</si>
  <si>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</si>
  <si>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</si>
  <si>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</si>
  <si>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</si>
  <si>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</si>
  <si>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</si>
  <si>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</si>
  <si>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</si>
  <si>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</si>
  <si>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</si>
  <si>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</si>
  <si>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</si>
  <si>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</si>
  <si>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</si>
  <si>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</si>
  <si>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</si>
  <si>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</si>
  <si>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</si>
  <si>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</si>
  <si>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</si>
  <si>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</si>
  <si>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</si>
  <si>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</si>
  <si>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</si>
  <si>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</si>
  <si>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</si>
  <si>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</si>
  <si>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</si>
  <si>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</si>
  <si>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</si>
  <si>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</si>
  <si>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</si>
  <si>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</si>
  <si>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</si>
  <si>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</si>
  <si>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</si>
  <si>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</si>
  <si>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</si>
  <si>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</si>
  <si>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</si>
  <si>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</si>
  <si>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</si>
  <si>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</si>
  <si>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</si>
  <si>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</si>
  <si>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</si>
  <si>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</si>
  <si>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</si>
  <si>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</si>
  <si>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</si>
  <si>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</si>
  <si>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</si>
  <si>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</si>
  <si>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</si>
  <si>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</si>
  <si>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</si>
  <si>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</si>
  <si>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</si>
  <si>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</si>
  <si>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</si>
  <si>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</si>
  <si>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</si>
  <si>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</si>
  <si>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</si>
  <si>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</si>
  <si>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</si>
  <si>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</si>
  <si>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</si>
  <si>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</si>
  <si>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</si>
  <si>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</si>
  <si>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</si>
  <si>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</si>
  <si>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</si>
  <si>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</si>
  <si>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</si>
  <si>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</si>
  <si>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</si>
  <si>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</si>
  <si>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</si>
  <si>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</si>
  <si>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</si>
  <si>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</si>
  <si>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</si>
  <si>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</si>
  <si>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</si>
  <si>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</si>
  <si>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</si>
  <si>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</si>
  <si>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</si>
  <si>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</si>
  <si>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</si>
  <si>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</si>
  <si>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</si>
  <si>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</si>
  <si>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</si>
  <si>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</si>
  <si>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</si>
  <si>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</si>
  <si>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</si>
  <si>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</si>
  <si>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</si>
  <si>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</si>
  <si>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</si>
  <si>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</si>
  <si>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</si>
  <si>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</si>
  <si>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</si>
  <si>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</si>
  <si>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</si>
  <si>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</si>
  <si>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</si>
  <si>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</si>
  <si>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</si>
  <si>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</si>
  <si>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</si>
  <si>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</si>
  <si>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</si>
  <si>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</si>
  <si>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</si>
  <si>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</si>
  <si>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</si>
  <si>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</si>
  <si>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</si>
  <si>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</si>
  <si>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</si>
  <si>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</si>
  <si>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</si>
  <si>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</si>
  <si>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</si>
  <si>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</si>
  <si>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</si>
  <si>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</si>
  <si>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</si>
  <si>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</si>
  <si>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</si>
  <si>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</si>
  <si>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</si>
  <si>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</si>
  <si>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</si>
  <si>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</si>
  <si>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</si>
  <si>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</si>
  <si>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</si>
  <si>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</si>
  <si>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</si>
  <si>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</si>
  <si>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</si>
  <si>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</si>
  <si>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</si>
  <si>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</si>
  <si>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</si>
  <si>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</si>
  <si>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</si>
  <si>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</si>
  <si>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</si>
  <si>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</si>
  <si>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</si>
  <si>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</si>
  <si>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</si>
  <si>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</si>
  <si>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</si>
  <si>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</si>
  <si>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</si>
  <si>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</si>
  <si>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</si>
  <si>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</si>
  <si>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</si>
  <si>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</si>
  <si>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</si>
  <si>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</si>
  <si>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</si>
  <si>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</si>
  <si>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</si>
  <si>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</si>
  <si>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</si>
  <si>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</si>
  <si>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</si>
  <si>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</si>
  <si>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</si>
  <si>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</si>
  <si>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</si>
  <si>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</si>
  <si>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</si>
  <si>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</si>
  <si>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</si>
  <si>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</si>
  <si>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</si>
  <si>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</si>
  <si>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</si>
  <si>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</si>
  <si>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</si>
  <si>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</si>
  <si>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</si>
  <si>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</si>
  <si>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</si>
  <si>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</si>
  <si>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</si>
  <si>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</si>
  <si>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</si>
  <si>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</si>
  <si>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</si>
  <si>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</si>
  <si>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</si>
  <si>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</si>
  <si>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</si>
  <si>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</si>
  <si>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</si>
  <si>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</si>
  <si>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</si>
  <si>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</si>
  <si>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</si>
  <si>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</si>
  <si>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</si>
  <si>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</si>
  <si>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</si>
  <si>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</si>
  <si>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</si>
  <si>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</si>
  <si>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</si>
  <si>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</si>
  <si>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</si>
  <si>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</si>
  <si>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</si>
  <si>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</si>
  <si>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</si>
  <si>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</si>
  <si>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</si>
  <si>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</si>
  <si>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</si>
  <si>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</si>
  <si>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</si>
  <si>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</si>
  <si>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</si>
  <si>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</si>
  <si>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</si>
  <si>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</si>
  <si>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</si>
  <si>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</si>
  <si>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</si>
  <si>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</si>
  <si>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</si>
  <si>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</si>
  <si>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</si>
  <si>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</si>
  <si>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</si>
  <si>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</si>
  <si>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</si>
  <si>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</si>
  <si>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</si>
  <si>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</si>
  <si>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</si>
  <si>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</si>
  <si>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</si>
  <si>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</si>
  <si>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</si>
  <si>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</si>
  <si>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</si>
  <si>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</si>
  <si>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</si>
  <si>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</si>
  <si>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</si>
  <si>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</si>
  <si>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</si>
  <si>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</si>
  <si>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</si>
  <si>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</si>
  <si>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</si>
  <si>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</si>
  <si>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</si>
  <si>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</si>
  <si>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</si>
  <si>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</si>
  <si>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</si>
  <si>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</si>
  <si>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</si>
  <si>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</si>
  <si>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</si>
  <si>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</si>
  <si>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</si>
  <si>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</si>
  <si>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</si>
  <si>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</si>
  <si>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</si>
  <si>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</si>
  <si>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</si>
  <si>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</si>
  <si>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</si>
  <si>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</si>
  <si>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</si>
  <si>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</si>
  <si>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</si>
  <si>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</si>
  <si>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</si>
  <si>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</si>
  <si>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</si>
  <si>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</si>
  <si>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</si>
  <si>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</si>
  <si>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</si>
  <si>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</si>
  <si>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</si>
  <si>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</si>
  <si>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</si>
  <si>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</si>
  <si>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</si>
  <si>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</si>
  <si>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</si>
  <si>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</si>
  <si>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</si>
  <si>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</si>
  <si>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</si>
  <si>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</si>
  <si>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</si>
  <si>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</si>
  <si>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</si>
  <si>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</si>
  <si>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</si>
  <si>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</si>
  <si>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</si>
  <si>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</si>
  <si>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</si>
  <si>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</si>
  <si>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</si>
  <si>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</si>
  <si>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</si>
  <si>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</si>
  <si>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</si>
  <si>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</si>
  <si>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</si>
  <si>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</si>
  <si>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</si>
  <si>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</si>
  <si>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</si>
  <si>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</si>
  <si>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</si>
  <si>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</si>
  <si>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</si>
  <si>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</si>
  <si>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</si>
  <si>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</si>
  <si>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</si>
  <si>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</si>
  <si>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</si>
  <si>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</si>
  <si>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</si>
  <si>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</si>
  <si>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</si>
  <si>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</si>
  <si>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</si>
  <si>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</si>
  <si>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</si>
  <si>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</si>
  <si>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</si>
  <si>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</si>
  <si>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</si>
  <si>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</si>
  <si>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</si>
  <si>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</si>
  <si>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</si>
  <si>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</si>
  <si>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</si>
  <si>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</si>
  <si>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</si>
  <si>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</si>
  <si>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</si>
  <si>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</si>
  <si>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</si>
  <si>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</si>
  <si>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</si>
  <si>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</si>
  <si>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</si>
  <si>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</si>
  <si>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</si>
  <si>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</si>
  <si>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</si>
  <si>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</si>
  <si>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</si>
  <si>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</si>
  <si>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</si>
  <si>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</si>
  <si>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</si>
  <si>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</si>
  <si>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</si>
  <si>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</si>
  <si>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</si>
  <si>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</si>
  <si>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</si>
  <si>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</si>
  <si>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</si>
  <si>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</si>
  <si>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</si>
  <si>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</si>
  <si>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</si>
  <si>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</si>
  <si>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</si>
  <si>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</si>
  <si>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</si>
  <si>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</si>
  <si>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</si>
  <si>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</si>
  <si>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</si>
  <si>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</si>
  <si>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</si>
  <si>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</si>
  <si>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</si>
  <si>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</si>
  <si>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</si>
  <si>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</si>
  <si>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</si>
  <si>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</si>
  <si>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</si>
  <si>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</si>
  <si>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</si>
  <si>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</si>
  <si>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</si>
  <si>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</si>
  <si>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</si>
  <si>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</si>
  <si>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</si>
  <si>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</si>
  <si>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</si>
  <si>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</si>
  <si>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</si>
  <si>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</si>
  <si>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</si>
  <si>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</si>
  <si>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</si>
  <si>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</si>
  <si>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</si>
  <si>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</si>
  <si>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</si>
  <si>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</si>
  <si>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</si>
  <si>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</si>
  <si>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</si>
  <si>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</si>
  <si>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</si>
  <si>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</si>
  <si>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</si>
  <si>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</si>
  <si>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</si>
  <si>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</si>
  <si>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</si>
  <si>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</si>
  <si>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</si>
  <si>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</si>
  <si>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</si>
  <si>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</si>
  <si>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</si>
  <si>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</si>
  <si>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</si>
  <si>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</si>
  <si>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</si>
  <si>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</si>
  <si>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</si>
  <si>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</si>
  <si>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</si>
  <si>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</si>
  <si>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</si>
  <si>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</si>
  <si>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</si>
  <si>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</si>
  <si>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</si>
  <si>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</si>
  <si>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</si>
  <si>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</si>
  <si>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</si>
  <si>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</si>
  <si>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</si>
  <si>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</si>
  <si>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</si>
  <si>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</si>
  <si>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</si>
  <si>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</si>
  <si>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</si>
  <si>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</si>
  <si>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</si>
  <si>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</si>
  <si>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</si>
  <si>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</si>
  <si>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</si>
  <si>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</si>
  <si>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</si>
  <si>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</si>
  <si>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</si>
  <si>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</si>
  <si>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</si>
  <si>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</si>
  <si>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</si>
  <si>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</si>
  <si>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</si>
  <si>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</si>
  <si>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</si>
  <si>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</si>
  <si>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</si>
  <si>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</si>
  <si>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</si>
  <si>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</si>
  <si>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</si>
  <si>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</si>
  <si>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</si>
  <si>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</si>
  <si>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</si>
  <si>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</si>
  <si>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</si>
  <si>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</si>
  <si>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</si>
  <si>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</si>
  <si>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</si>
  <si>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</si>
  <si>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</si>
  <si>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</si>
  <si>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</si>
  <si>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</si>
  <si>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</si>
  <si>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</si>
  <si>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</si>
  <si>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</si>
  <si>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</si>
  <si>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</si>
  <si>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</si>
  <si>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</si>
  <si>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</si>
  <si>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</si>
  <si>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</si>
  <si>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</si>
  <si>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</si>
  <si>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</si>
  <si>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</si>
  <si>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</si>
  <si>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</si>
  <si>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</si>
  <si>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</si>
  <si>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</si>
  <si>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</si>
  <si>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</si>
  <si>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</si>
  <si>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</si>
  <si>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</si>
  <si>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</si>
  <si>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</si>
  <si>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</si>
  <si>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</si>
  <si>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</si>
  <si>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</si>
  <si>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</si>
  <si>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</si>
  <si>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</si>
  <si>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</si>
  <si>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</si>
  <si>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</si>
  <si>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</si>
  <si>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</si>
  <si>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</si>
  <si>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</si>
  <si>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</si>
  <si>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</si>
  <si>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</si>
  <si>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</si>
  <si>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</si>
  <si>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</si>
  <si>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</si>
  <si>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</si>
  <si>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</si>
  <si>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</si>
  <si>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</si>
  <si>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</si>
  <si>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</si>
  <si>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</si>
  <si>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</si>
  <si>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</si>
  <si>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</si>
  <si>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</si>
  <si>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</si>
  <si>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</si>
  <si>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</si>
  <si>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</si>
  <si>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</si>
  <si>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</si>
  <si>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</si>
  <si>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</si>
  <si>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</si>
  <si>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</si>
  <si>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</si>
  <si>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</si>
  <si>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</si>
  <si>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</si>
  <si>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</si>
  <si>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</si>
  <si>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</si>
  <si>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</si>
  <si>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</si>
  <si>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</si>
  <si>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</si>
  <si>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</si>
  <si>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</si>
  <si>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</si>
  <si>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</si>
  <si>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</si>
  <si>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</si>
  <si>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</si>
  <si>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</si>
  <si>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</si>
  <si>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</si>
  <si>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</si>
  <si>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</si>
  <si>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</si>
  <si>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</si>
  <si>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</si>
  <si>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</si>
  <si>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</si>
  <si>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</si>
  <si>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</si>
  <si>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</si>
  <si>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</si>
  <si>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</si>
  <si>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</si>
  <si>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</si>
  <si>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</si>
  <si>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</si>
  <si>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</si>
  <si>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</si>
  <si>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</si>
  <si>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</si>
  <si>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</si>
  <si>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</si>
  <si>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</si>
  <si>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</si>
  <si>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</si>
  <si>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</si>
  <si>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</si>
  <si>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</si>
  <si>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</si>
  <si>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</si>
  <si>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</si>
  <si>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</si>
  <si>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</si>
  <si>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</si>
  <si>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</si>
  <si>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</si>
  <si>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</si>
  <si>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</si>
  <si>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</si>
  <si>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</si>
  <si>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</si>
  <si>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</si>
  <si>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</si>
  <si>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</si>
  <si>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</si>
  <si>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</si>
  <si>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</si>
  <si>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</si>
  <si>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</si>
  <si>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</si>
  <si>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</si>
  <si>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</si>
  <si>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</si>
  <si>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</si>
  <si>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</si>
  <si>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</si>
  <si>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</si>
  <si>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</si>
  <si>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</si>
  <si>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</si>
  <si>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</si>
  <si>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</si>
  <si>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</si>
  <si>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</si>
  <si>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</si>
  <si>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</si>
  <si>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</si>
  <si>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</si>
  <si>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</si>
  <si>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</si>
  <si>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</si>
  <si>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</si>
  <si>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</si>
  <si>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</si>
  <si>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</si>
  <si>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</si>
  <si>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</si>
  <si>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</si>
  <si>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</si>
  <si>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</si>
  <si>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</si>
  <si>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</si>
  <si>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</si>
  <si>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</si>
  <si>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</si>
  <si>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</si>
  <si>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</si>
  <si>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</si>
  <si>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</si>
  <si>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</si>
  <si>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</si>
  <si>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</si>
  <si>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</si>
  <si>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</si>
  <si>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</si>
  <si>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</si>
  <si>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</si>
  <si>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</si>
  <si>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</si>
  <si>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</si>
  <si>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</si>
  <si>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</si>
  <si>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</si>
  <si>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</si>
  <si>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</si>
  <si>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</si>
  <si>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</si>
  <si>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</si>
  <si>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</si>
  <si>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</si>
  <si>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</si>
  <si>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</si>
  <si>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</si>
  <si>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</si>
  <si>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</si>
  <si>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</si>
  <si>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</si>
  <si>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</si>
  <si>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</si>
  <si>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</si>
  <si>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</si>
  <si>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</si>
  <si>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</si>
  <si>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</si>
  <si>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</si>
  <si>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</si>
  <si>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</si>
  <si>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</si>
  <si>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</si>
  <si>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</si>
  <si>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</si>
  <si>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</si>
  <si>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</si>
  <si>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</si>
  <si>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</si>
  <si>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</si>
  <si>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</si>
  <si>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</si>
  <si>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</si>
  <si>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</si>
  <si>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</si>
  <si>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</si>
  <si>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</si>
  <si>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</si>
  <si>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</si>
  <si>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</si>
  <si>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</si>
  <si>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</si>
  <si>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</si>
  <si>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</si>
  <si>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</si>
  <si>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</si>
  <si>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</si>
  <si>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</si>
  <si>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</si>
  <si>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</si>
  <si>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</si>
  <si>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</si>
  <si>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</si>
  <si>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</si>
  <si>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</si>
  <si>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</si>
  <si>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</si>
  <si>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</si>
  <si>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</si>
  <si>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</si>
  <si>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</si>
  <si>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</si>
  <si>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</si>
  <si>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</si>
  <si>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</si>
  <si>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</si>
  <si>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</si>
  <si>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</si>
  <si>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</si>
  <si>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</si>
  <si>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</si>
  <si>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</si>
  <si>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</si>
  <si>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</si>
  <si>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</si>
  <si>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</si>
  <si>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</si>
  <si>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</si>
  <si>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</si>
  <si>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</si>
  <si>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</si>
  <si>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</si>
  <si>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</si>
  <si>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</si>
  <si>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</si>
  <si>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</si>
  <si>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</si>
  <si>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</si>
  <si>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</si>
  <si>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</si>
  <si>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</si>
  <si>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</si>
  <si>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</si>
  <si>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</si>
  <si>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</si>
  <si>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</si>
  <si>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</si>
  <si>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</si>
  <si>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</si>
  <si>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</si>
  <si>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</si>
  <si>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</si>
  <si>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</si>
  <si>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</si>
  <si>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</si>
  <si>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</si>
  <si>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</si>
  <si>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</si>
  <si>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</si>
  <si>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</si>
  <si>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</si>
  <si>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</si>
  <si>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</si>
  <si>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</si>
  <si>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</si>
  <si>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</si>
  <si>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</si>
  <si>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</si>
  <si>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</si>
  <si>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</si>
  <si>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</si>
  <si>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</si>
  <si>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</si>
  <si>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</si>
  <si>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</si>
  <si>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</si>
  <si>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</si>
  <si>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</si>
  <si>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</si>
  <si>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</si>
  <si>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</si>
  <si>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</si>
  <si>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</si>
  <si>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</si>
  <si>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</si>
  <si>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</si>
  <si>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</si>
  <si>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</si>
  <si>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</si>
  <si>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</si>
  <si>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</si>
  <si>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</si>
  <si>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</si>
  <si>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</si>
  <si>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</si>
  <si>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</si>
  <si>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</si>
  <si>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</si>
  <si>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</si>
  <si>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</si>
  <si>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</si>
  <si>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</si>
  <si>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</si>
  <si>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</si>
  <si>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</si>
  <si>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</si>
  <si>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</si>
  <si>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</si>
  <si>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</si>
  <si>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</si>
  <si>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</si>
  <si>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</si>
  <si>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</si>
  <si>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</si>
  <si>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</si>
  <si>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</si>
  <si>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</si>
  <si>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</si>
  <si>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</si>
  <si>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</si>
  <si>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</si>
  <si>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</si>
  <si>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</si>
  <si>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</si>
  <si>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</si>
  <si>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</si>
  <si>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</si>
  <si>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</si>
  <si>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</si>
  <si>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</si>
  <si>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</si>
  <si>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</si>
  <si>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</si>
  <si>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</si>
  <si>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</si>
  <si>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</si>
  <si>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</si>
  <si>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</si>
  <si>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</si>
  <si>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</si>
  <si>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</si>
  <si>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</si>
  <si>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</si>
  <si>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</si>
  <si>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</si>
  <si>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</si>
  <si>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</si>
  <si>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</si>
  <si>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</si>
  <si>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</si>
  <si>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</si>
  <si>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</si>
  <si>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</si>
  <si>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</si>
  <si>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</si>
  <si>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</si>
  <si>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</si>
  <si>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</si>
  <si>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</si>
  <si>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</si>
  <si>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</si>
  <si>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</si>
  <si>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</si>
  <si>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</si>
  <si>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</si>
  <si>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</si>
  <si>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</si>
  <si>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</si>
  <si>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</si>
  <si>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</si>
  <si>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</si>
  <si>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</si>
  <si>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</si>
  <si>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</si>
  <si>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</si>
  <si>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</si>
  <si>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</si>
  <si>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</si>
  <si>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</si>
  <si>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</si>
  <si>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</si>
  <si>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</si>
  <si>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</si>
  <si>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</si>
  <si>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</si>
  <si>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</si>
  <si>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</si>
  <si>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</si>
  <si>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</si>
  <si>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</si>
  <si>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</si>
  <si>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</si>
  <si>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</si>
  <si>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</si>
  <si>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</si>
  <si>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</si>
  <si>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</si>
  <si>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</si>
  <si>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</si>
  <si>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</si>
  <si>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</si>
  <si>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</si>
  <si>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</si>
  <si>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</si>
  <si>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</si>
  <si>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</si>
  <si>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</si>
  <si>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</si>
  <si>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</si>
  <si>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</si>
  <si>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</si>
  <si>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</si>
  <si>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</si>
  <si>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</si>
  <si>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</si>
  <si>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</si>
  <si>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</si>
  <si>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</si>
  <si>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</si>
  <si>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</si>
  <si>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</si>
  <si>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</si>
  <si>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</si>
  <si>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</si>
  <si>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</si>
  <si>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</si>
  <si>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</si>
  <si>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</si>
  <si>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</si>
  <si>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</si>
  <si>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</si>
  <si>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</si>
  <si>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</si>
  <si>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</si>
  <si>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</si>
  <si>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</si>
  <si>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</si>
  <si>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</si>
  <si>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</si>
  <si>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</si>
  <si>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</si>
  <si>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</si>
  <si>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</si>
  <si>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</si>
  <si>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</si>
  <si>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</si>
  <si>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</si>
  <si>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</si>
  <si>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</si>
  <si>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</si>
  <si>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</si>
  <si>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</si>
  <si>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</si>
  <si>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</si>
  <si>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</si>
  <si>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</si>
  <si>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</si>
  <si>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</si>
  <si>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</si>
  <si>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</si>
  <si>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</si>
  <si>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</si>
  <si>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</si>
  <si>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</si>
  <si>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</si>
  <si>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</si>
  <si>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</si>
  <si>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</si>
  <si>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</si>
  <si>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</si>
  <si>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</si>
  <si>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</si>
  <si>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</si>
  <si>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</si>
  <si>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</si>
  <si>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</si>
  <si>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</si>
  <si>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</si>
  <si>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</si>
  <si>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</si>
  <si>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</si>
  <si>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</si>
  <si>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</si>
  <si>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</si>
  <si>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</si>
  <si>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</si>
  <si>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</si>
  <si>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</si>
  <si>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</si>
  <si>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</si>
  <si>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</si>
  <si>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</si>
  <si>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</si>
  <si>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</si>
  <si>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</si>
  <si>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</si>
  <si>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</si>
  <si>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</si>
  <si>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</si>
  <si>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</si>
  <si>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</si>
  <si>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</si>
  <si>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</si>
  <si>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</si>
  <si>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</si>
  <si>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</si>
  <si>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</si>
  <si>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</si>
  <si>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</si>
  <si>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</si>
  <si>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</si>
  <si>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</si>
  <si>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</si>
  <si>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</si>
  <si>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</si>
  <si>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</si>
  <si>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</si>
  <si>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</si>
  <si>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</si>
  <si>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</si>
  <si>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</si>
  <si>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</si>
  <si>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</si>
  <si>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</si>
  <si>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</si>
  <si>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</si>
  <si>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</si>
  <si>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</si>
  <si>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</si>
  <si>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</si>
  <si>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</si>
  <si>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</si>
  <si>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</si>
  <si>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</si>
  <si>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</si>
  <si>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</si>
  <si>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</si>
  <si>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</si>
  <si>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</si>
  <si>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</si>
  <si>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</si>
  <si>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</si>
  <si>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</si>
  <si>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</si>
  <si>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</si>
  <si>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</si>
  <si>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</si>
  <si>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</si>
  <si>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</si>
  <si>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</si>
  <si>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</si>
  <si>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</si>
  <si>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</si>
  <si>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</si>
  <si>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</si>
  <si>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</si>
  <si>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</si>
  <si>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</si>
  <si>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</si>
  <si>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</si>
  <si>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</si>
  <si>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</si>
  <si>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</si>
  <si>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</si>
  <si>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</si>
  <si>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</si>
  <si>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</si>
  <si>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</si>
  <si>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</si>
  <si>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</si>
  <si>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</si>
  <si>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</si>
  <si>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</si>
  <si>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</si>
  <si>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</si>
  <si>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</si>
  <si>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</si>
  <si>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</si>
  <si>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</si>
  <si>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</si>
  <si>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</si>
  <si>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</si>
  <si>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</si>
  <si>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</si>
  <si>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</si>
  <si>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</si>
  <si>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</si>
  <si>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</si>
  <si>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</si>
  <si>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</si>
  <si>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</si>
  <si>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</si>
  <si>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</si>
  <si>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</si>
  <si>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</si>
  <si>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</si>
  <si>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</si>
  <si>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</si>
  <si>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</si>
  <si>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</si>
  <si>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</si>
  <si>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</si>
  <si>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</si>
  <si>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</si>
  <si>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</si>
  <si>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</si>
  <si>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</si>
  <si>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</si>
  <si>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</si>
  <si>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</si>
  <si>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</si>
  <si>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</si>
  <si>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</si>
  <si>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</si>
  <si>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</si>
  <si>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</si>
  <si>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</si>
  <si>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</si>
  <si>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</si>
  <si>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</si>
  <si>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</si>
  <si>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</si>
  <si>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</si>
  <si>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</si>
  <si>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</si>
  <si>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</si>
  <si>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</si>
  <si>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</si>
  <si>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</si>
  <si>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</si>
  <si>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</si>
  <si>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</si>
  <si>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</si>
  <si>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</si>
  <si>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</si>
  <si>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</si>
  <si>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</si>
  <si>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</si>
  <si>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</si>
  <si>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</si>
  <si>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</si>
  <si>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</si>
  <si>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</si>
  <si>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</si>
  <si>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</si>
  <si>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</si>
  <si>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</si>
  <si>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</si>
  <si>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</si>
  <si>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</si>
  <si>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</si>
  <si>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</si>
  <si>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</si>
  <si>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</si>
  <si>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</si>
  <si>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</si>
  <si>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</si>
  <si>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</si>
  <si>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</si>
  <si>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</si>
  <si>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</si>
  <si>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</si>
  <si>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</si>
  <si>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</si>
  <si>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</si>
  <si>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</si>
  <si>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</si>
  <si>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</si>
  <si>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</si>
  <si>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</si>
  <si>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</si>
  <si>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</si>
  <si>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</si>
  <si>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</si>
  <si>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</si>
  <si>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</si>
  <si>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</si>
  <si>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</si>
  <si>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</si>
  <si>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</si>
  <si>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</si>
  <si>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</si>
  <si>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</si>
  <si>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</si>
  <si>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</si>
  <si>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</si>
  <si>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</si>
  <si>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</si>
  <si>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</si>
  <si>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</si>
  <si>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</si>
  <si>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</si>
  <si>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</si>
  <si>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</si>
  <si>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</si>
  <si>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</si>
  <si>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</si>
  <si>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</si>
  <si>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</si>
  <si>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</si>
  <si>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</si>
  <si>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</si>
  <si>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</si>
  <si>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</si>
  <si>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</si>
  <si>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</si>
  <si>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</si>
  <si>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</si>
  <si>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</si>
  <si>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</si>
  <si>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</si>
  <si>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</si>
  <si>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</si>
  <si>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</si>
  <si>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</si>
  <si>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</si>
  <si>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</si>
  <si>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</si>
  <si>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</si>
  <si>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</si>
  <si>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</si>
  <si>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</si>
  <si>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</si>
  <si>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</si>
  <si>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</si>
  <si>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</si>
  <si>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</si>
  <si>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</si>
  <si>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</si>
  <si>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</si>
  <si>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</si>
  <si>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</si>
  <si>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</si>
  <si>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</si>
  <si>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</si>
  <si>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</si>
  <si>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</si>
  <si>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</si>
  <si>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</si>
  <si>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</si>
  <si>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</si>
  <si>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</si>
  <si>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</si>
  <si>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</si>
  <si>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</si>
  <si>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</si>
  <si>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</si>
  <si>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</si>
  <si>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</si>
  <si>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</si>
  <si>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</si>
  <si>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</si>
  <si>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</si>
  <si>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</si>
  <si>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</si>
  <si>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</si>
  <si>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</si>
  <si>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</si>
  <si>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</si>
  <si>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</si>
  <si>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</si>
  <si>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</si>
  <si>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</si>
  <si>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</si>
  <si>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</si>
  <si>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</si>
  <si>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</si>
  <si>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</si>
  <si>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</si>
  <si>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</si>
  <si>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</si>
  <si>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</si>
  <si>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</si>
  <si>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</si>
  <si>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</si>
  <si>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</si>
  <si>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</si>
  <si>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</si>
  <si>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</si>
  <si>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</si>
  <si>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</si>
  <si>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</si>
  <si>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</si>
  <si>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</si>
  <si>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</si>
  <si>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</si>
  <si>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</si>
  <si>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</si>
  <si>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</si>
  <si>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</si>
  <si>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</si>
  <si>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</si>
  <si>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</si>
  <si>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</si>
  <si>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</si>
  <si>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</si>
  <si>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</si>
  <si>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</si>
  <si>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</si>
  <si>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</si>
  <si>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</si>
  <si>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</si>
  <si>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</si>
  <si>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</si>
  <si>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</si>
  <si>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</si>
  <si>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</si>
  <si>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</si>
  <si>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</si>
  <si>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</si>
  <si>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</si>
  <si>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</si>
  <si>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</si>
  <si>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</si>
  <si>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</si>
  <si>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</si>
  <si>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</si>
  <si>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</si>
  <si>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</si>
  <si>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</si>
  <si>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</si>
  <si>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</si>
  <si>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</si>
  <si>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</si>
  <si>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</si>
  <si>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</si>
  <si>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</si>
  <si>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</si>
  <si>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</si>
  <si>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</si>
  <si>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</si>
  <si>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</si>
  <si>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</si>
  <si>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</si>
  <si>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</si>
  <si>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</si>
  <si>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</si>
  <si>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</si>
  <si>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</si>
  <si>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</si>
  <si>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</si>
  <si>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</si>
  <si>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</si>
  <si>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</si>
  <si>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</si>
  <si>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</si>
  <si>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</si>
  <si>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</si>
  <si>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</si>
  <si>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</si>
  <si>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</si>
  <si>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</si>
  <si>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</si>
  <si>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</si>
  <si>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</si>
  <si>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</si>
  <si>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</si>
  <si>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</si>
  <si>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</si>
  <si>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</si>
  <si>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</si>
  <si>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</si>
  <si>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</si>
  <si>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</si>
  <si>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</si>
  <si>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</si>
  <si>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</si>
  <si>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</si>
  <si>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</si>
  <si>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</si>
  <si>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</si>
  <si>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</si>
  <si>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</si>
  <si>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</si>
  <si>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</si>
  <si>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</si>
  <si>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</si>
  <si>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</si>
  <si>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</si>
  <si>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</si>
  <si>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</si>
  <si>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</si>
  <si>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</si>
  <si>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</si>
  <si>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</si>
  <si>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</si>
  <si>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</si>
  <si>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</si>
  <si>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</si>
  <si>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</si>
  <si>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</si>
  <si>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</si>
  <si>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</si>
  <si>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</si>
  <si>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</si>
  <si>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</si>
  <si>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</si>
  <si>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</si>
  <si>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</si>
  <si>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</si>
  <si>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</si>
  <si>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</si>
  <si>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</si>
  <si>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</si>
  <si>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</si>
  <si>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</si>
  <si>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</si>
  <si>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</si>
  <si>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</si>
  <si>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</si>
  <si>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</si>
  <si>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</si>
  <si>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</si>
  <si>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</si>
  <si>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</si>
  <si>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</si>
  <si>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</si>
  <si>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</si>
  <si>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</si>
  <si>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</si>
  <si>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</si>
  <si>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</si>
  <si>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</si>
  <si>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</si>
  <si>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</si>
  <si>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</si>
  <si>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</si>
  <si>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</si>
  <si>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</si>
  <si>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</si>
  <si>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</si>
  <si>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</si>
  <si>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</si>
  <si>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</si>
  <si>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</si>
  <si>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</si>
  <si>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</si>
  <si>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</si>
  <si>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</si>
  <si>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</si>
  <si>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</si>
  <si>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</si>
  <si>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</si>
  <si>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</si>
  <si>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</si>
  <si>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</si>
  <si>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</si>
  <si>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</si>
  <si>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</si>
  <si>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</si>
  <si>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</si>
  <si>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</si>
  <si>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</si>
  <si>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</si>
  <si>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</si>
  <si>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</si>
  <si>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</si>
  <si>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</si>
  <si>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</si>
  <si>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</si>
  <si>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</si>
  <si>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</si>
  <si>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</si>
  <si>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</si>
  <si>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</si>
  <si>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</si>
  <si>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</si>
  <si>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</si>
  <si>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</si>
  <si>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</si>
  <si>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</si>
  <si>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</si>
  <si>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</si>
  <si>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</si>
  <si>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</si>
  <si>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</si>
  <si>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</si>
  <si>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</si>
  <si>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</si>
  <si>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</si>
  <si>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</si>
  <si>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</si>
  <si>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</si>
  <si>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</si>
  <si>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</si>
  <si>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</si>
  <si>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</si>
  <si>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</si>
  <si>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</si>
  <si>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</si>
  <si>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</si>
  <si>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</si>
  <si>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</si>
  <si>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</si>
  <si>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</si>
  <si>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</si>
  <si>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</si>
  <si>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</si>
  <si>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</si>
  <si>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</si>
  <si>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</si>
  <si>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</si>
  <si>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</si>
  <si>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</si>
  <si>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</si>
  <si>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</si>
  <si>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</si>
  <si>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</si>
  <si>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</si>
  <si>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</si>
  <si>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</si>
  <si>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</si>
  <si>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</si>
  <si>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</si>
  <si>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</si>
  <si>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</si>
  <si>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</si>
  <si>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</si>
  <si>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</si>
  <si>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</si>
  <si>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</si>
  <si>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</si>
  <si>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</si>
  <si>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</si>
  <si>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</si>
  <si>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</si>
  <si>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</si>
  <si>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</si>
  <si>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</si>
  <si>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</si>
  <si>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</si>
  <si>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</si>
  <si>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</si>
  <si>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</si>
  <si>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</si>
  <si>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</si>
  <si>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</si>
  <si>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</si>
  <si>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</si>
  <si>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</si>
  <si>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</si>
  <si>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</si>
  <si>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</si>
  <si>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</si>
  <si>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</si>
  <si>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</si>
  <si>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</si>
  <si>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</si>
  <si>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</si>
  <si>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</si>
  <si>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</si>
  <si>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</si>
  <si>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</si>
  <si>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</si>
  <si>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</si>
  <si>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</si>
  <si>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</si>
  <si>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</si>
  <si>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</si>
  <si>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</si>
  <si>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</si>
  <si>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</si>
  <si>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</si>
  <si>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</si>
  <si>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</si>
  <si>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</si>
  <si>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</si>
  <si>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</si>
  <si>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</si>
  <si>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</si>
  <si>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</si>
  <si>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</si>
  <si>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</si>
  <si>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</si>
  <si>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</si>
  <si>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</si>
  <si>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</si>
  <si>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</si>
  <si>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</si>
  <si>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</si>
  <si>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</si>
  <si>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</si>
  <si>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</si>
  <si>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</si>
  <si>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</si>
  <si>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</si>
  <si>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</si>
  <si>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</si>
  <si>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</si>
  <si>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</si>
  <si>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</si>
  <si>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</si>
  <si>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</si>
  <si>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</si>
  <si>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</si>
  <si>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</si>
  <si>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</si>
  <si>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</si>
  <si>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</si>
  <si>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</si>
  <si>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</si>
  <si>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</si>
  <si>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</si>
  <si>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</si>
  <si>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</si>
  <si>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</si>
  <si>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</si>
  <si>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</si>
  <si>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</si>
  <si>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</si>
  <si>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</si>
  <si>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</si>
  <si>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</si>
  <si>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</si>
  <si>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</si>
  <si>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</si>
  <si>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</si>
  <si>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</si>
  <si>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</si>
  <si>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</si>
  <si>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</si>
  <si>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</si>
  <si>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</si>
  <si>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</si>
  <si>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</si>
  <si>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</si>
  <si>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</si>
  <si>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</si>
  <si>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</si>
  <si>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</si>
  <si>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</si>
  <si>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</si>
  <si>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</si>
  <si>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</si>
  <si>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</si>
  <si>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</si>
  <si>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</si>
  <si>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</si>
  <si>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</si>
  <si>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</si>
  <si>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</si>
  <si>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</si>
  <si>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</si>
  <si>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</si>
  <si>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</si>
  <si>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</si>
  <si>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</si>
  <si>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</si>
  <si>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</si>
  <si>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</si>
  <si>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</si>
  <si>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</si>
  <si>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</si>
  <si>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</si>
  <si>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</si>
  <si>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</si>
  <si>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</si>
  <si>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</si>
  <si>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</si>
  <si>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</si>
  <si>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</si>
  <si>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</si>
  <si>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</si>
  <si>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</si>
  <si>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</si>
  <si>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</si>
  <si>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</si>
  <si>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</si>
  <si>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</si>
  <si>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</si>
  <si>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</si>
  <si>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</si>
  <si>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</si>
  <si>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</si>
  <si>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</si>
  <si>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</si>
  <si>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</si>
  <si>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</si>
  <si>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</si>
  <si>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</si>
  <si>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</si>
  <si>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</si>
  <si>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</si>
  <si>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</si>
  <si>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</si>
  <si>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</si>
  <si>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</si>
  <si>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</si>
  <si>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</si>
  <si>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</si>
  <si>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</si>
  <si>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</si>
  <si>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</si>
  <si>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</si>
  <si>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</si>
  <si>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</si>
  <si>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</si>
  <si>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</si>
  <si>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</si>
  <si>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</si>
  <si>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</si>
  <si>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</si>
  <si>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</si>
  <si>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</si>
  <si>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</si>
  <si>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</si>
  <si>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</si>
  <si>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</si>
  <si>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</si>
  <si>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</si>
  <si>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</si>
  <si>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</si>
  <si>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</si>
  <si>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</si>
  <si>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</si>
  <si>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</si>
  <si>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</si>
  <si>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</si>
  <si>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</si>
  <si>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</si>
  <si>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</si>
  <si>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</si>
  <si>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</si>
  <si>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</si>
  <si>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</si>
  <si>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</si>
  <si>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</si>
  <si>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</si>
  <si>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</si>
  <si>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</si>
  <si>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</si>
  <si>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</si>
  <si>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</si>
  <si>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</si>
  <si>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</si>
  <si>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</si>
  <si>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</si>
  <si>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</si>
  <si>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</si>
  <si>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</si>
  <si>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</si>
  <si>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</si>
  <si>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</si>
  <si>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</si>
  <si>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</si>
  <si>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</si>
  <si>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</si>
  <si>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</si>
  <si>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</si>
  <si>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</si>
  <si>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</si>
  <si>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</si>
  <si>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</si>
  <si>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</si>
  <si>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</si>
  <si>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</si>
  <si>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</si>
  <si>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</si>
  <si>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</si>
  <si>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</si>
  <si>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</si>
  <si>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</si>
  <si>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</si>
  <si>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</si>
  <si>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</si>
  <si>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</si>
  <si>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</si>
  <si>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</si>
  <si>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</si>
  <si>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</si>
  <si>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</si>
  <si>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</si>
  <si>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</si>
  <si>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</si>
  <si>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</si>
  <si>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</si>
  <si>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</si>
  <si>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</si>
  <si>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</si>
  <si>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</si>
  <si>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</si>
  <si>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</si>
  <si>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</si>
  <si>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</si>
  <si>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</si>
  <si>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</si>
  <si>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</si>
  <si>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</si>
  <si>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</si>
  <si>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</si>
  <si>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</si>
  <si>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</si>
  <si>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</si>
  <si>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</si>
  <si>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</si>
  <si>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</si>
  <si>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</si>
  <si>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</si>
  <si>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</si>
  <si>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</si>
  <si>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</si>
  <si>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</si>
  <si>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</si>
  <si>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</si>
  <si>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</si>
  <si>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</si>
  <si>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</si>
  <si>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</si>
  <si>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</si>
  <si>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</si>
  <si>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</si>
  <si>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</si>
  <si>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</si>
  <si>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</si>
  <si>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</si>
  <si>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</si>
  <si>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</si>
  <si>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</si>
  <si>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</si>
  <si>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</si>
  <si>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</si>
  <si>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</si>
  <si>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</si>
  <si>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</si>
  <si>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</si>
  <si>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</si>
  <si>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</si>
  <si>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</si>
  <si>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</si>
  <si>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</si>
  <si>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</si>
  <si>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</si>
  <si>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</si>
  <si>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</si>
  <si>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</si>
  <si>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</si>
  <si>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</si>
  <si>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</si>
  <si>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</si>
  <si>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</si>
  <si>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</si>
  <si>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</si>
  <si>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</si>
  <si>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</si>
  <si>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</si>
  <si>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</si>
  <si>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</si>
  <si>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</si>
  <si>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</si>
  <si>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</si>
  <si>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</si>
  <si>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</si>
  <si>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</si>
  <si>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</si>
  <si>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</si>
  <si>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</si>
  <si>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</si>
  <si>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</si>
  <si>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</si>
  <si>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</si>
  <si>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</si>
  <si>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</si>
  <si>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</si>
  <si>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</si>
  <si>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</si>
  <si>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</si>
  <si>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</si>
  <si>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</si>
  <si>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</si>
  <si>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</si>
  <si>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</si>
  <si>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</si>
  <si>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</si>
  <si>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</si>
  <si>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</si>
  <si>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</si>
  <si>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</si>
  <si>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</si>
  <si>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</si>
  <si>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</si>
  <si>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</si>
  <si>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</si>
  <si>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</si>
  <si>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</si>
  <si>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</si>
  <si>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</si>
  <si>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</si>
  <si>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</si>
  <si>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</si>
  <si>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</si>
  <si>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</si>
  <si>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</si>
  <si>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</si>
  <si>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</si>
  <si>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</si>
  <si>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</si>
  <si>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</si>
  <si>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</si>
  <si>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</si>
  <si>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</si>
  <si>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</si>
  <si>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</si>
  <si>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</si>
  <si>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</si>
  <si>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</si>
  <si>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</si>
  <si>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</si>
  <si>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</si>
  <si>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</si>
  <si>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</si>
  <si>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</si>
  <si>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</si>
  <si>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</si>
  <si>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</si>
  <si>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</si>
  <si>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</si>
  <si>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</si>
  <si>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</si>
  <si>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</si>
  <si>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</si>
  <si>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</si>
  <si>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</si>
  <si>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</si>
  <si>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</si>
  <si>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</si>
  <si>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</si>
  <si>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</si>
  <si>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</si>
  <si>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</si>
  <si>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</si>
  <si>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</si>
  <si>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</si>
  <si>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</si>
  <si>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</si>
  <si>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</si>
  <si>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</si>
  <si>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</si>
  <si>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</si>
  <si>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</si>
  <si>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</si>
  <si>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</si>
  <si>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</si>
  <si>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</si>
  <si>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</si>
  <si>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</si>
  <si>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</si>
  <si>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</si>
  <si>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</si>
  <si>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</si>
  <si>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</si>
  <si>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</si>
  <si>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</si>
  <si>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</si>
  <si>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</si>
  <si>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</si>
  <si>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</si>
  <si>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</si>
  <si>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</si>
  <si>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</si>
  <si>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</si>
  <si>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</si>
  <si>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</si>
  <si>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</si>
  <si>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</si>
  <si>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</si>
  <si>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</si>
  <si>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</si>
  <si>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</si>
  <si>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</si>
  <si>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</si>
  <si>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</si>
  <si>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</si>
  <si>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</si>
  <si>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</si>
  <si>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</si>
  <si>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</si>
  <si>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</si>
  <si>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</si>
  <si>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</si>
  <si>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</si>
  <si>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</si>
  <si>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</si>
  <si>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</si>
  <si>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</si>
  <si>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</si>
  <si>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</si>
  <si>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</si>
  <si>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</si>
  <si>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</si>
  <si>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</si>
  <si>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</si>
  <si>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</si>
  <si>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</si>
  <si>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</si>
  <si>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</si>
  <si>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</si>
  <si>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</si>
  <si>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</si>
  <si>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</si>
  <si>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</si>
  <si>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</si>
  <si>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</si>
  <si>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</si>
  <si>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</si>
  <si>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</si>
  <si>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</si>
  <si>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</si>
  <si>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</si>
  <si>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</si>
  <si>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</si>
  <si>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</si>
  <si>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</si>
  <si>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</si>
  <si>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</si>
  <si>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</si>
  <si>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</si>
  <si>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</si>
  <si>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</si>
  <si>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</si>
  <si>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</si>
  <si>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</si>
  <si>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</si>
  <si>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</si>
  <si>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</si>
  <si>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</si>
  <si>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</si>
  <si>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</si>
  <si>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</si>
  <si>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</si>
  <si>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</si>
  <si>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</si>
  <si>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</si>
  <si>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</si>
  <si>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</si>
  <si>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</si>
  <si>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</si>
  <si>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</si>
  <si>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</si>
  <si>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</si>
  <si>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</si>
  <si>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</si>
  <si>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</si>
  <si>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</si>
  <si>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</si>
  <si>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</si>
  <si>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</si>
  <si>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</si>
  <si>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</si>
  <si>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</si>
  <si>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</si>
  <si>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</si>
  <si>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</si>
  <si>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</si>
  <si>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</si>
  <si>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</si>
  <si>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</si>
  <si>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</si>
  <si>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</si>
  <si>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</si>
  <si>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</si>
  <si>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</si>
  <si>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</si>
  <si>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</si>
  <si>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</si>
  <si>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</si>
  <si>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</si>
  <si>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</si>
  <si>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</si>
  <si>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</si>
  <si>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</si>
  <si>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</si>
  <si>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</si>
  <si>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</si>
  <si>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</si>
  <si>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</si>
  <si>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</si>
  <si>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</si>
  <si>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</si>
  <si>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</si>
  <si>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</si>
  <si>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</si>
  <si>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</si>
  <si>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</si>
  <si>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</si>
  <si>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</si>
  <si>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</si>
  <si>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</si>
  <si>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</si>
  <si>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</si>
  <si>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</si>
  <si>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</si>
  <si>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</si>
  <si>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</si>
  <si>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</si>
  <si>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</si>
  <si>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</si>
  <si>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</si>
  <si>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</si>
  <si>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</si>
  <si>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</si>
  <si>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</si>
  <si>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</si>
  <si>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</si>
  <si>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</si>
  <si>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</si>
  <si>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</si>
  <si>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</si>
  <si>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</si>
  <si>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</si>
  <si>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</si>
  <si>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</si>
  <si>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</si>
  <si>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</si>
  <si>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</si>
  <si>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</si>
  <si>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</si>
  <si>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</si>
  <si>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</si>
  <si>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</si>
  <si>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</si>
  <si>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</si>
  <si>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</si>
  <si>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</si>
  <si>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</si>
  <si>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</si>
  <si>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</si>
  <si>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</si>
  <si>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</si>
  <si>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</si>
  <si>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</si>
  <si>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</si>
  <si>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</si>
  <si>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</si>
  <si>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</si>
  <si>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</si>
  <si>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</si>
  <si>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</si>
  <si>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</si>
  <si>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</si>
  <si>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</si>
  <si>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</si>
  <si>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</si>
  <si>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</si>
  <si>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</si>
  <si>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</si>
  <si>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</si>
  <si>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</si>
  <si>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</si>
  <si>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</si>
  <si>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</si>
  <si>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</si>
  <si>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</si>
  <si>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</si>
  <si>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</si>
  <si>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</si>
  <si>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</si>
  <si>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</si>
  <si>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</si>
  <si>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</si>
  <si>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</si>
  <si>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</si>
  <si>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</si>
  <si>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</si>
  <si>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</si>
  <si>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</si>
  <si>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</si>
  <si>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</si>
  <si>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</si>
  <si>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</si>
  <si>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</si>
  <si>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</si>
  <si>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</si>
  <si>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</si>
  <si>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</si>
  <si>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</si>
  <si>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</si>
  <si>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</si>
  <si>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</si>
  <si>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</si>
  <si>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</si>
  <si>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</si>
  <si>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</si>
  <si>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</si>
  <si>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</si>
  <si>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</si>
  <si>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</si>
  <si>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</si>
  <si>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</si>
  <si>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</si>
  <si>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</si>
  <si>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</si>
  <si>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</si>
  <si>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</si>
  <si>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</si>
  <si>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</si>
  <si>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</si>
  <si>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</si>
  <si>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</si>
  <si>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</si>
  <si>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</si>
  <si>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</si>
  <si>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</si>
  <si>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</si>
  <si>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</si>
  <si>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</si>
  <si>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</si>
  <si>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</si>
  <si>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</si>
  <si>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</si>
  <si>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</si>
  <si>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</si>
  <si>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</si>
  <si>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</si>
  <si>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</si>
  <si>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</si>
  <si>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</si>
  <si>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</si>
  <si>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</si>
  <si>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</si>
  <si>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</si>
  <si>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</si>
  <si>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</si>
  <si>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</si>
  <si>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</si>
  <si>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</si>
  <si>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</si>
  <si>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</si>
  <si>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</si>
  <si>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</si>
  <si>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</si>
  <si>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</si>
  <si>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</si>
  <si>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</si>
  <si>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</si>
  <si>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</si>
  <si>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</si>
  <si>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</si>
  <si>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</si>
  <si>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</si>
  <si>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</si>
  <si>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</si>
  <si>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</si>
  <si>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</si>
  <si>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</si>
  <si>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</si>
  <si>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</si>
  <si>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</si>
  <si>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</si>
  <si>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</si>
  <si>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</si>
  <si>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</si>
  <si>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</si>
  <si>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</si>
  <si>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</si>
  <si>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</si>
  <si>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</si>
  <si>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</si>
  <si>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</si>
  <si>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</si>
  <si>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</si>
  <si>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</si>
  <si>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</si>
  <si>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</si>
  <si>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</si>
  <si>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</si>
  <si>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</si>
  <si>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</si>
  <si>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</si>
  <si>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</si>
  <si>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</si>
  <si>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</si>
  <si>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</si>
  <si>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</si>
  <si>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</si>
  <si>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</si>
  <si>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</si>
  <si>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</si>
  <si>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</si>
  <si>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</si>
  <si>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</si>
  <si>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</si>
  <si>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</si>
  <si>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</si>
  <si>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</si>
  <si>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</si>
  <si>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</si>
  <si>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</si>
  <si>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</si>
  <si>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</si>
  <si>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</si>
  <si>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</si>
  <si>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</si>
  <si>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</si>
  <si>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</si>
  <si>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</si>
  <si>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</si>
  <si>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</si>
  <si>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</si>
  <si>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</si>
  <si>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</si>
  <si>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</si>
  <si>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</si>
  <si>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</si>
  <si>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</si>
  <si>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</si>
  <si>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</si>
  <si>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</si>
  <si>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</si>
  <si>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</si>
  <si>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</si>
  <si>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</si>
  <si>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</si>
  <si>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</si>
  <si>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</si>
  <si>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</si>
  <si>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</si>
  <si>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</si>
  <si>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</si>
  <si>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</si>
  <si>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</si>
  <si>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</si>
  <si>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</si>
  <si>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</si>
  <si>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</si>
  <si>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</si>
  <si>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</si>
  <si>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</si>
  <si>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</si>
  <si>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</si>
  <si>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</si>
  <si>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</si>
  <si>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</si>
  <si>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</si>
  <si>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</si>
  <si>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</si>
  <si>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</si>
  <si>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</si>
  <si>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</si>
  <si>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</si>
  <si>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</si>
  <si>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</si>
  <si>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</si>
  <si>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</si>
  <si>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</si>
  <si>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</si>
  <si>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</si>
  <si>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</si>
  <si>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</si>
  <si>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</si>
  <si>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</si>
  <si>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</si>
  <si>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</si>
  <si>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</si>
  <si>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</si>
  <si>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</si>
  <si>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</si>
  <si>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</si>
  <si>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</si>
  <si>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</si>
  <si>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</si>
  <si>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</si>
  <si>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</si>
  <si>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</si>
  <si>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</si>
  <si>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</si>
  <si>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</si>
  <si>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</si>
  <si>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</si>
  <si>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</si>
  <si>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</si>
  <si>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</si>
  <si>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</si>
  <si>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</si>
  <si>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</si>
  <si>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</si>
  <si>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</si>
  <si>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</si>
  <si>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</si>
  <si>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</si>
  <si>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</si>
  <si>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</si>
  <si>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</si>
  <si>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</si>
  <si>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</si>
  <si>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</si>
  <si>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</si>
  <si>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</si>
  <si>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</si>
  <si>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</si>
  <si>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</si>
  <si>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</si>
  <si>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</si>
  <si>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</si>
  <si>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</si>
  <si>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</si>
  <si>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</si>
  <si>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</si>
  <si>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</si>
  <si>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</si>
  <si>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</si>
  <si>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</si>
  <si>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</si>
  <si>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</si>
  <si>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</si>
  <si>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</si>
  <si>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</si>
  <si>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</si>
  <si>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</si>
  <si>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</si>
  <si>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</si>
  <si>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</si>
  <si>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</si>
  <si>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</si>
  <si>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</si>
  <si>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</si>
  <si>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</si>
  <si>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</si>
  <si>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</si>
  <si>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</si>
  <si>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</si>
  <si>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</si>
  <si>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</si>
  <si>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</si>
  <si>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</si>
  <si>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</si>
  <si>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</si>
  <si>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</si>
  <si>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</si>
  <si>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</si>
  <si>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</si>
  <si>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</si>
  <si>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</si>
  <si>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</si>
  <si>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</si>
  <si>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</si>
  <si>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</si>
  <si>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</si>
  <si>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</si>
  <si>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</si>
  <si>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</si>
  <si>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</si>
  <si>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</si>
  <si>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</si>
  <si>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</si>
  <si>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</si>
  <si>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</si>
  <si>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</si>
  <si>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</si>
  <si>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</si>
  <si>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</si>
  <si>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</si>
  <si>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</si>
  <si>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</si>
  <si>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</si>
  <si>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</si>
  <si>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</si>
  <si>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</si>
  <si>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</si>
  <si>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</si>
  <si>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</si>
  <si>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</si>
  <si>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</si>
  <si>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</si>
  <si>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</si>
  <si>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</si>
  <si>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</si>
  <si>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</si>
  <si>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</si>
  <si>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</si>
  <si>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</si>
  <si>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</si>
  <si>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</si>
  <si>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</si>
  <si>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</si>
  <si>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</si>
  <si>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</si>
  <si>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</si>
  <si>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</si>
  <si>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</si>
  <si>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</si>
  <si>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</si>
  <si>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</si>
  <si>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</si>
  <si>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</si>
  <si>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</si>
  <si>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</si>
  <si>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</si>
  <si>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</si>
  <si>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</si>
  <si>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</si>
  <si>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</si>
  <si>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</si>
  <si>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</si>
  <si>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</si>
  <si>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</si>
  <si>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</si>
  <si>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</si>
  <si>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</si>
  <si>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</si>
  <si>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</si>
  <si>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</si>
  <si>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</si>
  <si>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</si>
  <si>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</si>
  <si>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</si>
  <si>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</si>
  <si>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</si>
  <si>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</si>
  <si>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</si>
  <si>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</si>
  <si>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</si>
  <si>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</si>
  <si>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</si>
  <si>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</si>
  <si>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</si>
  <si>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</si>
  <si>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</si>
  <si>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</si>
  <si>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</si>
  <si>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</si>
  <si>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</si>
  <si>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</si>
  <si>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</si>
  <si>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</si>
  <si>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</si>
  <si>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</si>
  <si>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</si>
  <si>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</si>
  <si>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</si>
  <si>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</si>
  <si>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</si>
  <si>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</si>
  <si>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</si>
  <si>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</si>
  <si>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</si>
  <si>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</si>
  <si>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</si>
  <si>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</si>
  <si>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</si>
  <si>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</si>
  <si>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</si>
  <si>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</si>
  <si>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</si>
  <si>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</si>
  <si>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</si>
  <si>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</si>
  <si>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</si>
  <si>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</si>
  <si>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</si>
  <si>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</si>
  <si>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</si>
  <si>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</si>
  <si>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</si>
  <si>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</si>
  <si>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</si>
  <si>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</si>
  <si>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</si>
  <si>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</si>
  <si>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</si>
  <si>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</si>
  <si>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</si>
  <si>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</si>
  <si>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</si>
  <si>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</si>
  <si>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</si>
  <si>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</si>
  <si>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</si>
  <si>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</si>
  <si>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</si>
  <si>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</si>
  <si>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</si>
  <si>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</si>
  <si>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</si>
  <si>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</si>
  <si>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</si>
  <si>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</si>
  <si>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</si>
  <si>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</si>
  <si>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</si>
  <si>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</si>
  <si>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</si>
  <si>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</si>
  <si>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</si>
  <si>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</si>
  <si>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</si>
  <si>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</si>
  <si>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</si>
  <si>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</si>
  <si>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</si>
  <si>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</si>
  <si>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</si>
  <si>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</si>
  <si>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</si>
  <si>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</si>
  <si>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</si>
  <si>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</si>
  <si>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</si>
  <si>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</si>
  <si>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</si>
  <si>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</si>
  <si>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</si>
  <si>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</si>
  <si>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</si>
  <si>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</si>
  <si>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</si>
  <si>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</si>
  <si>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</si>
  <si>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</si>
  <si>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</si>
  <si>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</si>
  <si>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</si>
  <si>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</si>
  <si>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</si>
  <si>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</si>
  <si>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</si>
  <si>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</si>
  <si>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</si>
  <si>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</si>
  <si>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</si>
  <si>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</si>
  <si>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</si>
  <si>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</si>
  <si>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</si>
  <si>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</si>
  <si>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</si>
  <si>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</si>
  <si>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</si>
  <si>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</si>
  <si>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</si>
  <si>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</si>
  <si>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</si>
  <si>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</si>
  <si>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</si>
  <si>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</si>
  <si>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</si>
  <si>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</si>
  <si>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</si>
  <si>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</si>
  <si>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</si>
  <si>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</si>
  <si>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</si>
  <si>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</si>
  <si>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</si>
  <si>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</si>
  <si>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</si>
  <si>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</si>
  <si>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</si>
  <si>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</si>
  <si>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</si>
  <si>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</si>
  <si>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</si>
  <si>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</si>
  <si>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</si>
  <si>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</si>
  <si>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</si>
  <si>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</si>
  <si>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</si>
  <si>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</si>
  <si>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</si>
  <si>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</si>
  <si>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</si>
  <si>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</si>
  <si>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</si>
  <si>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</si>
  <si>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</si>
  <si>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</si>
  <si>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</si>
  <si>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</si>
  <si>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</si>
  <si>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</si>
  <si>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</si>
  <si>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</si>
  <si>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</si>
  <si>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</si>
  <si>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</si>
  <si>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</si>
  <si>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</si>
  <si>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</si>
  <si>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</si>
  <si>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</si>
  <si>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</si>
  <si>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</si>
  <si>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</si>
  <si>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</si>
  <si>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</si>
  <si>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</si>
  <si>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</si>
  <si>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</si>
  <si>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</si>
  <si>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</si>
  <si>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</si>
  <si>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</si>
  <si>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</si>
  <si>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</si>
  <si>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</si>
  <si>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</si>
  <si>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</si>
  <si>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</si>
  <si>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</si>
  <si>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</si>
  <si>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</si>
  <si>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</si>
  <si>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</si>
  <si>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</si>
  <si>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</si>
  <si>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</si>
  <si>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</si>
  <si>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</si>
  <si>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</si>
  <si>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</si>
  <si>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</si>
  <si>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</si>
  <si>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</si>
  <si>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</si>
  <si>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</si>
  <si>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</si>
  <si>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</si>
  <si>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</si>
  <si>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</si>
  <si>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</si>
  <si>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</si>
  <si>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</si>
  <si>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</si>
  <si>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</si>
  <si>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</si>
  <si>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</si>
  <si>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</si>
  <si>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</si>
  <si>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</si>
  <si>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</si>
  <si>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</si>
  <si>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</si>
  <si>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</si>
  <si>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</si>
  <si>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</si>
  <si>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</si>
  <si>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</si>
  <si>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</si>
  <si>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</si>
  <si>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</si>
  <si>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</si>
  <si>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</si>
  <si>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</si>
  <si>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</si>
  <si>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</si>
  <si>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</si>
  <si>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</si>
  <si>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</si>
  <si>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</si>
  <si>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</si>
  <si>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</si>
  <si>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</si>
  <si>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</si>
  <si>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</si>
  <si>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</si>
  <si>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</si>
  <si>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</si>
  <si>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</si>
  <si>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</si>
  <si>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</si>
  <si>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</si>
  <si>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</si>
  <si>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</si>
  <si>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</si>
  <si>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</si>
  <si>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</si>
  <si>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</si>
  <si>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</si>
  <si>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</si>
  <si>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</si>
  <si>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</si>
  <si>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</si>
  <si>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</si>
  <si>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</si>
  <si>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</si>
  <si>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</si>
  <si>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</si>
  <si>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</si>
  <si>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</si>
  <si>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</si>
  <si>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</si>
  <si>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</si>
  <si>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</si>
  <si>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</si>
  <si>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</si>
  <si>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</si>
  <si>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</si>
  <si>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</si>
  <si>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</si>
  <si>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</si>
  <si>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</si>
  <si>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</si>
  <si>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</si>
  <si>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</si>
  <si>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</si>
  <si>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</si>
  <si>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</si>
  <si>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</si>
  <si>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</si>
  <si>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</si>
  <si>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</si>
  <si>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</si>
  <si>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</si>
  <si>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</si>
  <si>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</si>
  <si>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</si>
  <si>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</si>
  <si>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</si>
  <si>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</si>
  <si>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</si>
  <si>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</si>
  <si>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</si>
  <si>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</si>
  <si>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</si>
  <si>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</si>
  <si>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</si>
  <si>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</si>
  <si>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</si>
  <si>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</si>
  <si>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</si>
  <si>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</si>
  <si>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</si>
  <si>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</si>
  <si>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</si>
  <si>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</si>
  <si>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</si>
  <si>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</si>
  <si>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</si>
  <si>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</si>
  <si>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</si>
  <si>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</si>
  <si>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</si>
  <si>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</si>
  <si>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</si>
  <si>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</si>
  <si>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</si>
  <si>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</si>
  <si>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</si>
  <si>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</si>
  <si>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</si>
  <si>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</si>
  <si>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</si>
  <si>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</si>
  <si>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</si>
  <si>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</si>
  <si>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</si>
  <si>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</si>
  <si>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</si>
  <si>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</si>
  <si>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</si>
  <si>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</si>
  <si>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</si>
  <si>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</si>
  <si>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</si>
  <si>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</si>
  <si>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</si>
  <si>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</si>
  <si>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</si>
  <si>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</si>
  <si>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</si>
  <si>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</si>
  <si>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</si>
  <si>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</si>
  <si>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</si>
  <si>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</si>
  <si>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</si>
  <si>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</si>
  <si>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</si>
  <si>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</si>
  <si>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</si>
  <si>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</si>
  <si>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</si>
  <si>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</si>
  <si>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</si>
  <si>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</si>
  <si>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</si>
  <si>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</si>
  <si>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</si>
  <si>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</si>
  <si>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</si>
  <si>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</si>
  <si>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</si>
  <si>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</si>
  <si>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</si>
  <si>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</si>
  <si>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</si>
  <si>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</si>
  <si>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</si>
  <si>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</si>
  <si>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</si>
  <si>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</si>
  <si>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</si>
  <si>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</si>
  <si>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</si>
  <si>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</si>
  <si>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</si>
  <si>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</si>
  <si>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</si>
  <si>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</si>
  <si>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</si>
  <si>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</si>
  <si>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</si>
  <si>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</si>
  <si>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</si>
  <si>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</si>
  <si>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</si>
  <si>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</si>
  <si>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</si>
  <si>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</si>
  <si>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</si>
  <si>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</si>
  <si>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</si>
  <si>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</si>
  <si>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</si>
  <si>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</si>
  <si>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</si>
  <si>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</si>
  <si>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</si>
  <si>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</si>
  <si>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</si>
  <si>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</si>
  <si>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</si>
  <si>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</si>
  <si>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</si>
  <si>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</si>
  <si>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</si>
  <si>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</si>
  <si>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</si>
  <si>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</si>
  <si>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</si>
  <si>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</si>
  <si>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</si>
  <si>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</si>
  <si>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</si>
  <si>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</si>
  <si>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</si>
  <si>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</si>
  <si>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</si>
  <si>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</si>
  <si>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</si>
  <si>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</si>
  <si>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</si>
  <si>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</si>
  <si>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</si>
  <si>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</si>
  <si>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</si>
  <si>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</si>
  <si>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</si>
  <si>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</si>
  <si>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</si>
  <si>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</si>
  <si>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</si>
  <si>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</si>
  <si>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</si>
  <si>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</si>
  <si>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</si>
  <si>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</si>
  <si>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</si>
  <si>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</si>
  <si>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</si>
  <si>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</si>
  <si>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</si>
  <si>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</si>
  <si>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</si>
  <si>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</si>
  <si>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</si>
  <si>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</si>
  <si>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</si>
  <si>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</si>
  <si>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</si>
  <si>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</si>
  <si>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</si>
  <si>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</si>
  <si>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</si>
  <si>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</si>
  <si>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</si>
  <si>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</si>
  <si>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</si>
  <si>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</si>
  <si>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</si>
  <si>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</si>
  <si>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</si>
  <si>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</si>
  <si>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</si>
  <si>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</si>
  <si>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</si>
  <si>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</si>
  <si>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</si>
  <si>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</si>
  <si>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</si>
  <si>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</si>
  <si>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</si>
  <si>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</si>
  <si>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</si>
  <si>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</si>
  <si>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</si>
  <si>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</si>
  <si>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</si>
  <si>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</si>
  <si>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</si>
  <si>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</si>
  <si>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</si>
  <si>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</si>
  <si>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</si>
  <si>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</si>
  <si>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</si>
  <si>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</si>
  <si>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</si>
  <si>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</si>
  <si>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</si>
  <si>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</si>
  <si>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</si>
  <si>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</si>
  <si>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</si>
  <si>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</si>
  <si>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</si>
  <si>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</si>
  <si>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</si>
  <si>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</si>
  <si>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</si>
  <si>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</si>
  <si>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</si>
  <si>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</si>
  <si>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</si>
  <si>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</si>
  <si>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</si>
  <si>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</si>
  <si>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</si>
  <si>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</si>
  <si>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</si>
  <si>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</si>
  <si>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</si>
  <si>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</si>
  <si>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</si>
  <si>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</si>
  <si>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</si>
  <si>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</si>
  <si>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</si>
  <si>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</si>
  <si>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</si>
  <si>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</si>
  <si>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</si>
  <si>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</si>
  <si>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</si>
  <si>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</si>
  <si>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</si>
  <si>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</si>
  <si>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</si>
  <si>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</si>
  <si>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</si>
  <si>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</si>
  <si>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</si>
  <si>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</si>
  <si>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</si>
  <si>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</si>
  <si>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</si>
  <si>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</si>
  <si>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</si>
  <si>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</si>
  <si>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</si>
  <si>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</si>
  <si>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</si>
  <si>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</si>
  <si>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</si>
  <si>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</si>
  <si>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</si>
  <si>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</si>
  <si>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</si>
  <si>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</si>
  <si>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</si>
  <si>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</si>
  <si>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</si>
  <si>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</si>
  <si>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</si>
  <si>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</si>
  <si>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</si>
  <si>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</si>
  <si>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</si>
  <si>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</si>
  <si>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</si>
  <si>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</si>
  <si>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</si>
  <si>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</si>
  <si>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</si>
  <si>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</si>
  <si>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</si>
  <si>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</si>
  <si>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</si>
  <si>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</si>
  <si>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</si>
  <si>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</si>
  <si>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</si>
  <si>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</si>
  <si>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</si>
  <si>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</si>
  <si>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</si>
  <si>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</si>
  <si>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</si>
  <si>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</si>
  <si>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</si>
  <si>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</si>
  <si>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</si>
  <si>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</si>
  <si>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</si>
  <si>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</si>
  <si>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</si>
  <si>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</si>
  <si>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</si>
  <si>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</si>
  <si>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</si>
  <si>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</si>
  <si>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</si>
  <si>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</si>
  <si>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</si>
  <si>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</si>
  <si>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</si>
  <si>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</si>
  <si>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</si>
  <si>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</si>
  <si>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</si>
  <si>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</si>
  <si>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</si>
  <si>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</si>
  <si>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</si>
  <si>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</si>
  <si>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</si>
  <si>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</si>
  <si>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</si>
  <si>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</si>
  <si>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</si>
  <si>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</si>
  <si>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</si>
  <si>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</si>
  <si>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</si>
  <si>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</si>
  <si>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</si>
  <si>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</si>
  <si>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</si>
  <si>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</si>
  <si>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</si>
  <si>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</si>
  <si>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</si>
  <si>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</si>
  <si>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</si>
  <si>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</si>
  <si>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</si>
  <si>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</si>
  <si>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</si>
  <si>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</si>
  <si>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</si>
  <si>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</si>
  <si>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</si>
  <si>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</si>
  <si>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</si>
  <si>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</si>
  <si>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</si>
  <si>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</si>
  <si>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</si>
  <si>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</si>
  <si>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</si>
  <si>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</si>
  <si>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</si>
  <si>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</si>
  <si>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</si>
  <si>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</si>
  <si>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</si>
  <si>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</si>
  <si>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</si>
  <si>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</si>
  <si>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</si>
  <si>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</si>
  <si>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</si>
  <si>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</si>
  <si>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</si>
  <si>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</si>
  <si>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</si>
  <si>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</si>
  <si>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</si>
  <si>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</si>
  <si>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</si>
  <si>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</si>
  <si>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</si>
  <si>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</si>
  <si>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</si>
  <si>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</si>
  <si>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</si>
  <si>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</si>
  <si>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</si>
  <si>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</si>
  <si>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</si>
  <si>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</si>
  <si>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</si>
  <si>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</si>
  <si>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</si>
  <si>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</si>
  <si>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</si>
  <si>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</si>
  <si>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</si>
  <si>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</si>
  <si>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</si>
  <si>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</si>
  <si>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</si>
  <si>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</si>
  <si>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</si>
  <si>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</si>
  <si>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</si>
  <si>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</si>
  <si>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</si>
  <si>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</si>
  <si>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</si>
  <si>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</si>
  <si>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</si>
  <si>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</si>
  <si>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</si>
  <si>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</si>
  <si>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</si>
  <si>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</si>
  <si>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</si>
  <si>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</si>
  <si>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</si>
  <si>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</si>
  <si>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</si>
  <si>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</si>
  <si>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</si>
  <si>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</si>
  <si>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</si>
  <si>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</si>
  <si>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</si>
  <si>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</si>
  <si>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</si>
  <si>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</si>
  <si>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</si>
  <si>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</si>
  <si>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</si>
  <si>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</si>
  <si>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</si>
  <si>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</si>
  <si>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</si>
  <si>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</si>
  <si>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</si>
  <si>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</si>
  <si>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</si>
  <si>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</si>
  <si>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</si>
  <si>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</si>
  <si>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</si>
  <si>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</si>
  <si>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</si>
  <si>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</si>
  <si>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</si>
  <si>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</si>
  <si>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</si>
  <si>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</si>
  <si>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</si>
  <si>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</si>
  <si>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</si>
  <si>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</si>
  <si>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</si>
  <si>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</si>
  <si>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</si>
  <si>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</si>
  <si>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</si>
  <si>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</si>
  <si>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</si>
  <si>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</si>
  <si>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</si>
  <si>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</si>
  <si>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</si>
  <si>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</si>
  <si>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</si>
  <si>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</si>
  <si>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</si>
  <si>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</si>
  <si>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</si>
  <si>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</si>
  <si>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</si>
  <si>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</si>
  <si>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</si>
  <si>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</si>
  <si>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</si>
  <si>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</si>
  <si>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</si>
  <si>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</si>
  <si>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</si>
  <si>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</si>
  <si>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</si>
  <si>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</si>
  <si>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</si>
  <si>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</si>
  <si>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</si>
  <si>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</si>
  <si>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</si>
  <si>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</si>
  <si>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</si>
  <si>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</si>
  <si>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</si>
  <si>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</si>
  <si>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</si>
  <si>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</si>
  <si>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</si>
  <si>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</si>
  <si>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</si>
  <si>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</si>
  <si>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</si>
  <si>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</si>
  <si>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</si>
  <si>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</si>
  <si>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</si>
  <si>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</si>
  <si>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</si>
  <si>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</si>
  <si>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</si>
  <si>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</si>
  <si>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</si>
  <si>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</si>
  <si>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</si>
  <si>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</si>
  <si>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</si>
  <si>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</si>
  <si>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</si>
  <si>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</si>
  <si>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</si>
  <si>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</si>
  <si>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</si>
  <si>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</si>
  <si>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</si>
  <si>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</si>
  <si>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</si>
  <si>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</si>
  <si>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</si>
  <si>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</si>
  <si>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</si>
  <si>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</si>
  <si>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</si>
  <si>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</si>
  <si>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</si>
  <si>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</si>
  <si>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</si>
  <si>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</si>
  <si>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</si>
  <si>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</si>
  <si>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</si>
  <si>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</si>
  <si>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</si>
  <si>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</si>
  <si>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</si>
  <si>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</si>
  <si>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</si>
  <si>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</si>
  <si>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</si>
  <si>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</si>
  <si>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</si>
  <si>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</si>
  <si>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</si>
  <si>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</si>
  <si>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</si>
  <si>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</si>
  <si>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</si>
  <si>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</si>
  <si>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</si>
  <si>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</si>
  <si>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</si>
  <si>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</si>
  <si>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</si>
  <si>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</si>
  <si>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</si>
  <si>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</si>
  <si>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</si>
  <si>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</si>
  <si>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</si>
  <si>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</si>
  <si>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</si>
  <si>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</si>
  <si>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</si>
  <si>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</si>
  <si>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</si>
  <si>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</si>
  <si>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</si>
  <si>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</si>
  <si>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</si>
  <si>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</si>
  <si>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</si>
  <si>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</si>
  <si>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</si>
  <si>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</si>
  <si>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</si>
  <si>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</si>
  <si>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</si>
  <si>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</si>
  <si>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</si>
  <si>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</si>
  <si>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</si>
  <si>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</si>
  <si>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</si>
  <si>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</si>
  <si>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</si>
  <si>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</si>
  <si>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</si>
  <si>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</si>
  <si>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</si>
  <si>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</si>
  <si>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</si>
  <si>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</si>
  <si>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</si>
  <si>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</si>
  <si>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</si>
  <si>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</si>
  <si>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</si>
  <si>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</si>
  <si>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</si>
  <si>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</si>
  <si>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</si>
  <si>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</si>
  <si>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</si>
  <si>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</si>
  <si>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</si>
  <si>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</si>
  <si>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</si>
  <si>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</si>
  <si>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</si>
  <si>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</si>
  <si>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</si>
  <si>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</si>
  <si>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</si>
  <si>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</si>
  <si>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</si>
  <si>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</si>
  <si>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</si>
  <si>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</si>
  <si>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</si>
  <si>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</si>
  <si>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</si>
  <si>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</si>
  <si>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</si>
  <si>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</si>
  <si>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</si>
  <si>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</si>
  <si>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</si>
  <si>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</si>
  <si>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</si>
  <si>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</si>
  <si>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</si>
  <si>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</si>
  <si>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</si>
  <si>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</si>
  <si>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</si>
  <si>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</si>
  <si>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</si>
  <si>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</si>
  <si>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</si>
  <si>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</si>
  <si>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</si>
  <si>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</si>
  <si>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</si>
  <si>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</si>
  <si>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</si>
  <si>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</si>
  <si>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</si>
  <si>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</si>
  <si>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</si>
  <si>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</si>
  <si>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</si>
  <si>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</si>
  <si>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</si>
  <si>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</si>
  <si>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</si>
  <si>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</si>
  <si>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</si>
  <si>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</si>
  <si>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</si>
  <si>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</si>
  <si>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</si>
  <si>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</si>
  <si>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</si>
  <si>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</si>
  <si>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</si>
  <si>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</si>
  <si>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</si>
  <si>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</si>
  <si>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</si>
  <si>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</si>
  <si>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</si>
  <si>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</si>
  <si>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</si>
  <si>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</si>
  <si>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</si>
  <si>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</si>
  <si>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</si>
  <si>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</si>
  <si>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</si>
  <si>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</si>
  <si>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</si>
  <si>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</si>
  <si>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</si>
  <si>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</si>
  <si>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</si>
  <si>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</si>
  <si>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</si>
  <si>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</si>
  <si>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</si>
  <si>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</si>
  <si>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</si>
  <si>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</si>
  <si>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</si>
  <si>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</si>
  <si>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</si>
  <si>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</si>
  <si>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</si>
  <si>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</si>
  <si>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</si>
  <si>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</si>
  <si>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</si>
  <si>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</si>
  <si>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</si>
  <si>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</si>
  <si>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</si>
  <si>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</si>
  <si>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</si>
  <si>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</si>
  <si>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</si>
  <si>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</si>
  <si>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</si>
  <si>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</si>
  <si>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</si>
  <si>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</si>
  <si>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</si>
  <si>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</si>
  <si>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</si>
  <si>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</si>
  <si>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</si>
  <si>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</si>
  <si>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</si>
  <si>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</si>
  <si>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</si>
  <si>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</si>
  <si>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</si>
  <si>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</si>
  <si>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</si>
  <si>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</si>
  <si>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</si>
  <si>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</si>
  <si>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</si>
  <si>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</si>
  <si>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</si>
  <si>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</si>
  <si>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</si>
  <si>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</si>
  <si>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</si>
  <si>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</si>
  <si>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</si>
  <si>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</si>
  <si>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</si>
  <si>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</si>
  <si>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</si>
  <si>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</si>
  <si>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</si>
  <si>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</si>
  <si>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</si>
  <si>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</si>
  <si>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</si>
  <si>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</si>
  <si>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</si>
  <si>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</si>
  <si>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</si>
  <si>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</si>
  <si>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</si>
  <si>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</si>
  <si>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</si>
  <si>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</si>
  <si>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</si>
  <si>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</si>
  <si>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</si>
  <si>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</si>
  <si>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</si>
  <si>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</si>
  <si>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</si>
  <si>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</si>
  <si>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</si>
  <si>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</si>
  <si>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</si>
  <si>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</si>
  <si>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</si>
  <si>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</si>
  <si>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</si>
  <si>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</si>
  <si>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</si>
  <si>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</si>
  <si>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</si>
  <si>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</si>
  <si>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</si>
  <si>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</si>
  <si>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</si>
  <si>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</si>
  <si>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</si>
  <si>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</si>
  <si>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</si>
  <si>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</si>
  <si>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</si>
  <si>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</si>
  <si>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</si>
  <si>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</si>
  <si>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</si>
  <si>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</si>
  <si>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</si>
  <si>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</si>
  <si>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</si>
  <si>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</si>
  <si>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</si>
  <si>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</si>
  <si>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</si>
  <si>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</si>
  <si>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</si>
  <si>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</si>
  <si>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</si>
  <si>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</si>
  <si>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</si>
  <si>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</si>
  <si>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</si>
  <si>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</si>
  <si>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</si>
  <si>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</si>
  <si>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</si>
  <si>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</si>
  <si>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</si>
  <si>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</si>
  <si>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</si>
  <si>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</si>
  <si>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</si>
  <si>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</si>
  <si>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</si>
  <si>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</si>
  <si>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</si>
  <si>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</si>
  <si>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</si>
  <si>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</si>
  <si>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</si>
  <si>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</si>
  <si>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</si>
  <si>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</si>
  <si>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</si>
  <si>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</si>
  <si>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</si>
  <si>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</si>
  <si>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</si>
  <si>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</si>
  <si>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</si>
  <si>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</si>
  <si>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</si>
  <si>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</si>
  <si>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</si>
  <si>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</si>
  <si>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</si>
  <si>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</si>
  <si>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</si>
  <si>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</si>
  <si>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</si>
  <si>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</si>
  <si>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</si>
  <si>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</si>
  <si>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</si>
  <si>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</si>
  <si>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</si>
  <si>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</si>
  <si>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</si>
  <si>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</si>
  <si>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</si>
  <si>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</si>
  <si>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</si>
  <si>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</si>
  <si>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</si>
  <si>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</si>
  <si>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</si>
  <si>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</si>
  <si>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</si>
  <si>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</si>
  <si>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</si>
  <si>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</si>
  <si>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</si>
  <si>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</si>
  <si>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</si>
  <si>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</si>
  <si>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</si>
  <si>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</si>
  <si>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</si>
  <si>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</si>
  <si>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</si>
  <si>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</si>
  <si>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</si>
  <si>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</si>
  <si>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</si>
  <si>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</si>
  <si>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</si>
  <si>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</si>
  <si>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</si>
  <si>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</si>
  <si>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</si>
  <si>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</si>
  <si>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</si>
  <si>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</si>
  <si>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</si>
  <si>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</si>
  <si>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</si>
  <si>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</si>
  <si>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</si>
  <si>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</si>
  <si>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</si>
  <si>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</si>
  <si>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</si>
  <si>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</si>
  <si>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</si>
  <si>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</si>
  <si>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</si>
  <si>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</si>
  <si>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</si>
  <si>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</si>
  <si>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</si>
  <si>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</si>
  <si>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</si>
  <si>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</si>
  <si>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</si>
  <si>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</si>
  <si>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</si>
  <si>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</si>
  <si>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</si>
  <si>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</si>
  <si>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</si>
  <si>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</si>
  <si>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</si>
  <si>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</si>
  <si>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</si>
  <si>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</si>
  <si>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</si>
  <si>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</si>
  <si>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</si>
  <si>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</si>
  <si>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</si>
  <si>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</si>
  <si>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</si>
  <si>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</si>
  <si>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</si>
  <si>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</si>
  <si>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</si>
  <si>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</si>
  <si>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</si>
  <si>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</si>
  <si>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</si>
  <si>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</si>
  <si>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</si>
  <si>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</si>
  <si>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</si>
  <si>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</si>
  <si>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</si>
  <si>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</si>
  <si>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</si>
  <si>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</si>
  <si>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</si>
  <si>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</si>
  <si>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</si>
  <si>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</si>
  <si>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</si>
  <si>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</si>
  <si>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</si>
  <si>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</si>
  <si>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</si>
  <si>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</si>
  <si>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</si>
  <si>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</si>
  <si>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</si>
  <si>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</si>
  <si>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</si>
  <si>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</si>
  <si>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</si>
  <si>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</si>
  <si>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</si>
  <si>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</si>
  <si>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</si>
  <si>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</si>
  <si>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</si>
  <si>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</si>
  <si>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</si>
  <si>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</si>
  <si>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</si>
  <si>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</si>
  <si>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</si>
  <si>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</si>
  <si>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</si>
  <si>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</si>
  <si>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</si>
  <si>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</si>
  <si>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</si>
  <si>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</si>
  <si>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</si>
  <si>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</si>
  <si>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</si>
  <si>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</si>
  <si>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</si>
  <si>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</si>
  <si>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</si>
  <si>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</si>
  <si>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</si>
  <si>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</si>
  <si>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</si>
  <si>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</si>
  <si>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</si>
  <si>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</si>
  <si>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</si>
  <si>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</si>
  <si>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</si>
  <si>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</si>
  <si>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</si>
  <si>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</si>
  <si>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</si>
  <si>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</si>
  <si>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</si>
  <si>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</si>
  <si>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</si>
  <si>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</si>
  <si>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</si>
  <si>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</si>
  <si>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</si>
  <si>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</si>
  <si>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</si>
  <si>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</si>
  <si>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</si>
  <si>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</si>
  <si>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</si>
  <si>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</si>
  <si>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</si>
  <si>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</si>
  <si>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</si>
  <si>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</si>
  <si>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</si>
  <si>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</si>
  <si>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</si>
  <si>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</si>
  <si>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</si>
  <si>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</si>
  <si>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</si>
  <si>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</si>
  <si>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</si>
  <si>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</si>
  <si>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</si>
  <si>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</si>
  <si>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</si>
  <si>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</si>
  <si>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</si>
  <si>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</si>
  <si>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</si>
  <si>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</si>
  <si>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</si>
  <si>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</si>
  <si>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</si>
  <si>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</si>
  <si>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</si>
  <si>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</si>
  <si>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</si>
  <si>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</si>
  <si>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</si>
  <si>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</si>
  <si>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</si>
  <si>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</si>
  <si>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</si>
  <si>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</si>
  <si>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</si>
  <si>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</si>
  <si>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</si>
  <si>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</si>
  <si>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</si>
  <si>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</si>
  <si>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</si>
  <si>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</si>
  <si>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</si>
  <si>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</si>
  <si>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</si>
  <si>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</si>
  <si>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</si>
  <si>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</si>
  <si>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</si>
  <si>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</si>
  <si>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</si>
  <si>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</si>
  <si>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</si>
  <si>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</si>
  <si>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</si>
  <si>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</si>
  <si>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</si>
  <si>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</si>
  <si>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</si>
  <si>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</si>
  <si>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</si>
  <si>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</si>
  <si>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</si>
  <si>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</si>
  <si>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</si>
  <si>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</si>
  <si>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</si>
  <si>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</si>
  <si>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</si>
  <si>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</si>
  <si>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</si>
  <si>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</si>
  <si>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</si>
  <si>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</si>
  <si>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</si>
  <si>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</si>
  <si>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</si>
  <si>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</si>
  <si>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</si>
  <si>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</si>
  <si>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</si>
  <si>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</si>
  <si>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</si>
  <si>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</si>
  <si>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</si>
  <si>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</si>
  <si>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</si>
  <si>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</si>
  <si>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</si>
  <si>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</si>
  <si>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</si>
  <si>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</si>
  <si>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</si>
  <si>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</si>
  <si>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</si>
  <si>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</si>
  <si>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</si>
  <si>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</si>
  <si>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</si>
  <si>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</si>
  <si>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</si>
  <si>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</si>
  <si>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</si>
  <si>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</si>
  <si>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</si>
  <si>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</si>
  <si>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</si>
  <si>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</si>
  <si>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</si>
  <si>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</si>
  <si>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</si>
  <si>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</si>
  <si>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</si>
  <si>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</si>
  <si>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</si>
  <si>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</si>
  <si>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</si>
  <si>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</si>
  <si>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</si>
  <si>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</si>
  <si>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</si>
  <si>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</si>
  <si>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</si>
  <si>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</si>
  <si>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</si>
  <si>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</si>
  <si>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</si>
  <si>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</si>
  <si>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</si>
  <si>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</si>
  <si>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</si>
  <si>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</si>
  <si>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</si>
  <si>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</si>
  <si>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</si>
  <si>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</si>
  <si>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</si>
  <si>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</si>
  <si>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</si>
  <si>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</si>
  <si>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</si>
  <si>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</si>
  <si>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</si>
  <si>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</si>
  <si>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</si>
  <si>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</si>
  <si>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</si>
  <si>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</si>
  <si>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</si>
  <si>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</si>
  <si>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</si>
  <si>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</si>
  <si>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</si>
  <si>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</si>
  <si>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</si>
  <si>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</si>
  <si>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</si>
  <si>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</si>
  <si>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</si>
  <si>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</si>
  <si>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</si>
  <si>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</si>
  <si>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</si>
  <si>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</si>
  <si>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</si>
  <si>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</si>
  <si>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</si>
  <si>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</si>
  <si>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</si>
  <si>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</si>
  <si>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</si>
  <si>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</si>
  <si>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</si>
  <si>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</si>
  <si>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</si>
  <si>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</si>
  <si>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</si>
  <si>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</si>
  <si>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</si>
  <si>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</si>
  <si>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</si>
  <si>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</si>
  <si>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</si>
  <si>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</si>
  <si>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</si>
  <si>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</si>
  <si>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</si>
  <si>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</si>
  <si>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</si>
  <si>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</si>
  <si>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</si>
  <si>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</si>
  <si>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</si>
  <si>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</si>
  <si>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</si>
  <si>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</si>
  <si>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</si>
  <si>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</si>
  <si>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</si>
  <si>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</si>
  <si>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</si>
  <si>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</si>
  <si>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</si>
  <si>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</si>
  <si>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</si>
  <si>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</si>
  <si>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</si>
  <si>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</si>
  <si>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</si>
  <si>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</si>
  <si>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</si>
  <si>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</si>
  <si>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</si>
  <si>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</si>
  <si>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</si>
  <si>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</si>
  <si>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</si>
  <si>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</si>
  <si>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</si>
  <si>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</si>
  <si>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</si>
  <si>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</si>
  <si>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</si>
  <si>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</si>
  <si>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</si>
  <si>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</si>
  <si>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</si>
  <si>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</si>
  <si>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</si>
  <si>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</si>
  <si>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</si>
  <si>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</si>
  <si>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</si>
  <si>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</si>
  <si>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</si>
  <si>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</si>
  <si>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</si>
  <si>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</si>
  <si>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</si>
  <si>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</si>
  <si>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</si>
  <si>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</si>
  <si>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</si>
  <si>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</si>
  <si>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</si>
  <si>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</si>
  <si>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</si>
  <si>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</si>
  <si>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</si>
  <si>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</si>
  <si>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</si>
  <si>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</si>
  <si>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</si>
  <si>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</si>
  <si>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</si>
  <si>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</si>
  <si>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</si>
  <si>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</si>
  <si>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</si>
  <si>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</si>
  <si>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</si>
  <si>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</si>
  <si>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</si>
  <si>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</si>
  <si>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</si>
  <si>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</si>
  <si>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</si>
  <si>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</si>
  <si>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</si>
  <si>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</si>
  <si>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</si>
  <si>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</si>
  <si>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</si>
  <si>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</si>
  <si>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</si>
  <si>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</si>
  <si>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</si>
  <si>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</si>
  <si>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</si>
  <si>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</si>
  <si>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</si>
  <si>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</si>
  <si>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</si>
  <si>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</si>
  <si>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</si>
  <si>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</si>
  <si>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</si>
  <si>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</si>
  <si>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</si>
  <si>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</si>
  <si>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</si>
  <si>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</si>
  <si>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</si>
  <si>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</si>
  <si>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</si>
  <si>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</si>
  <si>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</si>
  <si>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</si>
  <si>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</si>
  <si>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</si>
  <si>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</si>
  <si>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</si>
  <si>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</si>
  <si>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</si>
  <si>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</si>
  <si>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</si>
  <si>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</si>
  <si>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</si>
  <si>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</si>
  <si>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</si>
  <si>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</si>
  <si>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</si>
  <si>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</si>
  <si>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</si>
  <si>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</si>
  <si>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</si>
  <si>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</si>
  <si>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</si>
  <si>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</si>
  <si>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</si>
  <si>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</si>
  <si>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</si>
  <si>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</si>
  <si>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</si>
  <si>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</si>
  <si>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</si>
  <si>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</si>
  <si>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</si>
  <si>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</si>
  <si>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</si>
  <si>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</si>
  <si>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</si>
  <si>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</si>
  <si>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</si>
  <si>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</si>
  <si>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</si>
  <si>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</si>
  <si>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</si>
  <si>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</si>
  <si>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</si>
  <si>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</si>
  <si>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</si>
  <si>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</si>
  <si>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</si>
  <si>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</si>
  <si>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</si>
  <si>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</si>
  <si>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</si>
  <si>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</si>
  <si>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</si>
  <si>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</si>
  <si>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</si>
  <si>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</si>
  <si>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</si>
  <si>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</si>
  <si>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</si>
  <si>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</si>
  <si>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</si>
  <si>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</si>
  <si>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</si>
  <si>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</si>
  <si>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</si>
  <si>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</si>
  <si>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</si>
  <si>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</si>
  <si>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</si>
  <si>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</si>
  <si>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</si>
  <si>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</si>
  <si>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</si>
  <si>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</si>
  <si>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</si>
  <si>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</si>
  <si>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</si>
  <si>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</si>
  <si>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</si>
  <si>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</si>
  <si>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</si>
  <si>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</si>
  <si>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</si>
  <si>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</si>
  <si>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</si>
  <si>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</si>
  <si>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</si>
  <si>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</si>
  <si>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</si>
  <si>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</si>
  <si>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</si>
  <si>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</si>
  <si>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</si>
  <si>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</si>
  <si>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</si>
  <si>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</si>
  <si>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</si>
  <si>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</si>
  <si>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</si>
  <si>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</si>
  <si>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</si>
  <si>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</si>
  <si>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</si>
  <si>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</si>
  <si>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</si>
  <si>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</si>
  <si>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</si>
  <si>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</si>
  <si>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</si>
  <si>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</si>
  <si>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</si>
  <si>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</si>
  <si>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</si>
  <si>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</si>
  <si>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</si>
  <si>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</si>
  <si>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</si>
  <si>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</si>
  <si>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</si>
  <si>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</si>
  <si>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</si>
  <si>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</si>
  <si>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</si>
  <si>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</si>
  <si>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</si>
  <si>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</si>
  <si>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</si>
  <si>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</si>
  <si>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</si>
  <si>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</si>
  <si>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</si>
  <si>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</si>
  <si>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</si>
  <si>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</si>
  <si>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</si>
  <si>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</si>
  <si>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</si>
  <si>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</si>
  <si>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</si>
  <si>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</si>
  <si>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</si>
  <si>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</si>
  <si>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</si>
  <si>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</si>
  <si>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</si>
  <si>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</si>
  <si>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</si>
  <si>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</si>
  <si>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</si>
  <si>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</si>
  <si>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</si>
  <si>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</si>
  <si>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</si>
  <si>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</si>
  <si>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</si>
  <si>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</si>
  <si>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</si>
  <si>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</si>
  <si>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</si>
  <si>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</si>
  <si>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</si>
  <si>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</si>
  <si>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</si>
  <si>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</si>
  <si>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</si>
  <si>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</si>
  <si>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</si>
  <si>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</si>
  <si>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</si>
  <si>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</si>
  <si>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</si>
  <si>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</si>
  <si>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</si>
  <si>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</si>
  <si>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</si>
  <si>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</si>
  <si>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</si>
  <si>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</si>
  <si>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</si>
  <si>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</si>
  <si>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</si>
  <si>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</si>
  <si>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</si>
  <si>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</si>
  <si>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</si>
  <si>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</si>
  <si>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</si>
  <si>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</si>
  <si>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</si>
  <si>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</si>
  <si>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</si>
  <si>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</si>
  <si>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</si>
  <si>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</si>
  <si>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</si>
  <si>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</si>
  <si>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</si>
  <si>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</si>
  <si>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</si>
  <si>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</si>
  <si>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</si>
  <si>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</si>
  <si>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</si>
  <si>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</si>
  <si>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</si>
  <si>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</si>
  <si>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</si>
  <si>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</si>
  <si>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</si>
  <si>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</si>
  <si>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</si>
  <si>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</si>
  <si>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</si>
  <si>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</si>
  <si>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</si>
  <si>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</si>
  <si>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</si>
  <si>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</si>
  <si>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</si>
  <si>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</si>
  <si>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</si>
  <si>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</si>
  <si>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</si>
  <si>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</si>
  <si>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</si>
  <si>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</si>
  <si>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</si>
  <si>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</si>
  <si>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</si>
  <si>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</si>
  <si>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</si>
  <si>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</si>
  <si>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</si>
  <si>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</si>
  <si>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</si>
  <si>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</si>
  <si>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</si>
  <si>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</si>
  <si>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</si>
  <si>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</si>
  <si>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</si>
  <si>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</si>
  <si>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</si>
  <si>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</si>
  <si>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</si>
  <si>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</si>
  <si>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</si>
  <si>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</si>
  <si>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</si>
  <si>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</si>
  <si>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</si>
  <si>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</si>
  <si>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</si>
  <si>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</si>
  <si>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</si>
  <si>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</si>
  <si>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</si>
  <si>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</si>
  <si>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</si>
  <si>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</si>
  <si>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</si>
  <si>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</si>
  <si>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</si>
  <si>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</si>
  <si>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</si>
  <si>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</si>
  <si>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</si>
  <si>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</si>
  <si>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</si>
  <si>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</si>
  <si>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</si>
  <si>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</si>
  <si>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</si>
  <si>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</si>
  <si>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</si>
  <si>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</si>
  <si>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</si>
  <si>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</si>
  <si>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</si>
  <si>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</si>
  <si>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</si>
  <si>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</si>
  <si>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</si>
  <si>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</si>
  <si>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</si>
  <si>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</si>
  <si>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</si>
  <si>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</si>
  <si>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</si>
  <si>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</si>
  <si>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</si>
  <si>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</si>
  <si>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</si>
  <si>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</si>
  <si>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</si>
  <si>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</si>
  <si>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</si>
  <si>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</si>
  <si>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</si>
  <si>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</si>
  <si>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</si>
  <si>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</si>
  <si>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</si>
  <si>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</si>
  <si>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</si>
  <si>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</si>
  <si>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</si>
  <si>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</si>
  <si>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</si>
  <si>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</si>
  <si>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</si>
  <si>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</si>
  <si>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</si>
  <si>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</si>
  <si>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</si>
  <si>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</si>
  <si>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</si>
  <si>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</si>
  <si>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</si>
  <si>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</si>
  <si>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</si>
  <si>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</si>
  <si>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</si>
  <si>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</si>
  <si>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</si>
  <si>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</si>
  <si>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</si>
  <si>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</si>
  <si>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</si>
  <si>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</si>
  <si>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</si>
  <si>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</si>
  <si>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</si>
  <si>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</si>
  <si>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</si>
  <si>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</si>
  <si>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</si>
  <si>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</si>
  <si>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</si>
  <si>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</si>
  <si>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</si>
  <si>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</si>
  <si>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</si>
  <si>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</si>
  <si>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</si>
  <si>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</si>
  <si>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</si>
  <si>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</si>
  <si>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</si>
  <si>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</si>
  <si>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</si>
  <si>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</si>
  <si>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</si>
  <si>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</si>
  <si>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</si>
  <si>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</si>
  <si>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</si>
  <si>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</si>
  <si>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</si>
  <si>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</si>
  <si>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</si>
  <si>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</si>
  <si>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</si>
  <si>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</si>
  <si>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</si>
  <si>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</si>
  <si>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</si>
  <si>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</si>
  <si>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</si>
  <si>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</si>
  <si>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</si>
  <si>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</si>
  <si>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</si>
  <si>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</si>
  <si>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</si>
  <si>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</si>
  <si>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</si>
  <si>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</si>
  <si>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</si>
  <si>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</si>
  <si>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</si>
  <si>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</si>
  <si>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</si>
  <si>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</si>
  <si>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</si>
  <si>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</si>
  <si>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</si>
  <si>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</si>
  <si>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</si>
  <si>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</si>
  <si>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</si>
  <si>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</si>
  <si>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</si>
  <si>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</si>
  <si>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</si>
  <si>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</si>
  <si>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</si>
  <si>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</si>
  <si>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</si>
  <si>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</si>
  <si>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</si>
  <si>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</si>
  <si>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</si>
  <si>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</si>
  <si>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</si>
  <si>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</si>
  <si>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</si>
  <si>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</si>
  <si>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</si>
  <si>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</si>
  <si>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</si>
  <si>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</si>
  <si>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</si>
  <si>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</si>
  <si>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</si>
  <si>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</si>
  <si>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</si>
  <si>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</si>
  <si>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</si>
  <si>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</si>
  <si>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</si>
  <si>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</si>
  <si>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</si>
  <si>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</si>
  <si>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</si>
  <si>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</si>
  <si>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</si>
  <si>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</si>
  <si>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</si>
  <si>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</si>
  <si>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</si>
  <si>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</si>
  <si>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</si>
  <si>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</si>
  <si>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</si>
  <si>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</si>
  <si>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</si>
  <si>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</si>
  <si>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</si>
  <si>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</si>
  <si>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</si>
  <si>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</si>
  <si>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</si>
  <si>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</si>
  <si>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</si>
  <si>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</si>
  <si>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</si>
  <si>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</si>
  <si>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</si>
  <si>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</si>
  <si>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</si>
  <si>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</si>
  <si>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</si>
  <si>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</si>
  <si>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</si>
  <si>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</si>
  <si>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</si>
  <si>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</si>
  <si>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</si>
  <si>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</si>
  <si>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</si>
  <si>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</si>
  <si>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</si>
  <si>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</si>
  <si>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</si>
  <si>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</si>
  <si>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</si>
  <si>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</si>
  <si>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</si>
  <si>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</si>
  <si>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</si>
  <si>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</si>
  <si>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</si>
  <si>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</si>
  <si>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</si>
  <si>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</si>
  <si>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</si>
  <si>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</si>
  <si>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</si>
  <si>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</si>
  <si>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</si>
  <si>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</si>
  <si>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</si>
  <si>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</si>
  <si>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</si>
  <si>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</si>
  <si>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</si>
  <si>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</si>
  <si>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</si>
  <si>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</si>
  <si>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</si>
  <si>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</si>
  <si>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</si>
  <si>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</si>
  <si>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</si>
  <si>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</si>
  <si>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</si>
  <si>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</si>
  <si>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</si>
  <si>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</si>
  <si>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</si>
  <si>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</si>
  <si>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</si>
  <si>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</si>
  <si>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</si>
  <si>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</si>
  <si>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</si>
  <si>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</si>
  <si>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</si>
  <si>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</si>
  <si>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</si>
  <si>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</si>
  <si>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</si>
  <si>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</si>
  <si>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</si>
  <si>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</si>
  <si>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</si>
  <si>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</si>
  <si>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</si>
  <si>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</si>
  <si>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</si>
  <si>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</si>
  <si>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</si>
  <si>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</si>
  <si>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</si>
  <si>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</si>
  <si>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</si>
  <si>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</si>
  <si>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</si>
  <si>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</si>
  <si>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</si>
  <si>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</si>
  <si>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</si>
  <si>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</si>
  <si>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</si>
  <si>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</si>
  <si>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</si>
  <si>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</si>
  <si>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</si>
  <si>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</si>
  <si>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</si>
  <si>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</si>
  <si>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</si>
  <si>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</si>
  <si>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</si>
  <si>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</si>
  <si>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</si>
  <si>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</si>
  <si>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</si>
  <si>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</si>
  <si>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</si>
  <si>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</si>
  <si>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</si>
  <si>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</si>
  <si>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</si>
  <si>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</si>
  <si>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</si>
  <si>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</si>
  <si>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</si>
  <si>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</si>
  <si>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</si>
  <si>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</si>
  <si>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</si>
  <si>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</si>
  <si>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</si>
  <si>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</si>
  <si>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</si>
  <si>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</si>
  <si>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</si>
  <si>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</si>
  <si>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</si>
  <si>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</si>
  <si>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</si>
  <si>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</si>
  <si>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</si>
  <si>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</si>
  <si>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</si>
  <si>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</si>
  <si>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</si>
  <si>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</si>
  <si>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</si>
  <si>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</si>
  <si>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</si>
  <si>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</si>
  <si>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</si>
  <si>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</si>
  <si>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</si>
  <si>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</si>
  <si>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</si>
  <si>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</si>
  <si>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</si>
  <si>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</si>
  <si>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</si>
  <si>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</si>
  <si>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</si>
  <si>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</si>
  <si>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</si>
  <si>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</si>
  <si>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</si>
  <si>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</si>
  <si>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</si>
  <si>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</si>
  <si>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</si>
  <si>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</si>
  <si>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</si>
  <si>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</si>
  <si>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</si>
  <si>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</si>
  <si>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</si>
  <si>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</si>
  <si>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</si>
  <si>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</si>
  <si>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</si>
  <si>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</si>
  <si>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</si>
  <si>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</si>
  <si>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</si>
  <si>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</si>
  <si>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</si>
  <si>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</si>
  <si>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</si>
  <si>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</si>
  <si>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</si>
  <si>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</si>
  <si>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</si>
  <si>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</si>
  <si>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</si>
  <si>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</si>
  <si>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</si>
  <si>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</si>
  <si>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</si>
  <si>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</si>
  <si>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</si>
  <si>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</si>
  <si>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</si>
  <si>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</si>
  <si>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</si>
  <si>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</si>
  <si>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</si>
  <si>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</si>
  <si>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</si>
  <si>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</si>
  <si>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</si>
  <si>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</si>
  <si>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</si>
  <si>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</si>
  <si>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</si>
  <si>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</si>
  <si>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</si>
  <si>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</si>
  <si>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</si>
  <si>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</si>
  <si>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</si>
  <si>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</si>
  <si>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</si>
  <si>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</si>
  <si>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</si>
  <si>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</si>
  <si>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</si>
  <si>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</si>
  <si>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</si>
  <si>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</si>
  <si>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</si>
  <si>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</si>
  <si>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</si>
  <si>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</si>
  <si>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</si>
  <si>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</si>
  <si>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</si>
  <si>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</si>
  <si>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</si>
  <si>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</si>
  <si>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</si>
  <si>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</si>
  <si>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</si>
  <si>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</si>
  <si>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</si>
  <si>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</si>
  <si>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</si>
  <si>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</si>
  <si>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</si>
  <si>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</si>
  <si>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</si>
  <si>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</si>
  <si>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</si>
  <si>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</si>
  <si>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</si>
  <si>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</si>
  <si>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</si>
  <si>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</si>
  <si>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</si>
  <si>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</si>
  <si>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</si>
  <si>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</si>
  <si>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</si>
  <si>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</si>
  <si>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</si>
  <si>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</si>
  <si>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</si>
  <si>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</si>
  <si>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</si>
  <si>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</si>
  <si>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</si>
  <si>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</si>
  <si>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</si>
  <si>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</si>
  <si>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</si>
  <si>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</si>
  <si>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</si>
  <si>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</si>
  <si>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</si>
  <si>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</si>
  <si>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</si>
  <si>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</si>
  <si>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</si>
  <si>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</si>
  <si>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</si>
  <si>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</si>
  <si>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</si>
  <si>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</si>
  <si>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</si>
  <si>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</si>
  <si>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</si>
  <si>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</si>
  <si>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</si>
  <si>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</si>
  <si>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</si>
  <si>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</si>
  <si>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</si>
  <si>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</si>
  <si>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</si>
  <si>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</si>
  <si>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</si>
  <si>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</si>
  <si>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</si>
  <si>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</si>
  <si>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</si>
  <si>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</si>
  <si>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</si>
  <si>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</si>
  <si>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</si>
  <si>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</si>
  <si>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</si>
  <si>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</si>
  <si>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</si>
  <si>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</si>
  <si>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</si>
  <si>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</si>
  <si>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</si>
  <si>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</si>
  <si>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</si>
  <si>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</si>
  <si>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</si>
  <si>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</si>
  <si>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</si>
  <si>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</si>
  <si>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</si>
  <si>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</si>
  <si>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</si>
  <si>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</si>
  <si>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</si>
  <si>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</si>
  <si>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</si>
  <si>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</si>
  <si>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</si>
  <si>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</si>
  <si>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</si>
  <si>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</si>
  <si>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</si>
  <si>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</si>
  <si>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</si>
  <si>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</si>
  <si>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</si>
  <si>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</si>
  <si>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</si>
  <si>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</si>
  <si>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</si>
  <si>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</si>
  <si>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</si>
  <si>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</si>
  <si>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</si>
  <si>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</si>
  <si>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</si>
  <si>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</si>
  <si>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</si>
  <si>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</si>
  <si>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</si>
  <si>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</si>
  <si>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</si>
  <si>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</si>
  <si>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</si>
  <si>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</si>
  <si>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</si>
  <si>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</si>
  <si>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</si>
  <si>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</si>
  <si>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</si>
  <si>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</si>
  <si>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</si>
  <si>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</si>
  <si>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</si>
  <si>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</si>
  <si>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</si>
  <si>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</si>
  <si>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</si>
  <si>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</si>
  <si>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</si>
  <si>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</si>
  <si>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</si>
  <si>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</si>
  <si>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</si>
  <si>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</si>
  <si>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</si>
  <si>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</si>
  <si>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</si>
  <si>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</si>
  <si>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</si>
  <si>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</si>
  <si>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</si>
  <si>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</si>
  <si>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</si>
  <si>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</si>
  <si>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</si>
  <si>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</si>
  <si>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</si>
  <si>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</si>
  <si>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</si>
  <si>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</si>
  <si>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</si>
  <si>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</si>
  <si>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</si>
  <si>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</si>
  <si>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</si>
  <si>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</si>
  <si>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</si>
  <si>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</si>
  <si>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</si>
  <si>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</si>
  <si>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</si>
  <si>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</si>
  <si>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</si>
  <si>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</si>
  <si>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</si>
  <si>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</si>
  <si>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</si>
  <si>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</si>
  <si>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</si>
  <si>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</si>
  <si>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</si>
  <si>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</si>
  <si>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</si>
  <si>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</si>
  <si>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</si>
  <si>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</si>
  <si>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</si>
  <si>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</si>
  <si>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</si>
  <si>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</si>
  <si>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</si>
  <si>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</si>
  <si>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</si>
  <si>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</si>
  <si>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</si>
  <si>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</si>
  <si>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</si>
  <si>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</si>
  <si>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</si>
  <si>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</si>
  <si>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</si>
  <si>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</si>
  <si>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</si>
  <si>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</si>
  <si>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</si>
  <si>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</si>
  <si>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</si>
  <si>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</si>
  <si>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</si>
  <si>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</si>
  <si>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</si>
  <si>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</si>
  <si>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</si>
  <si>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</si>
  <si>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</si>
  <si>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</si>
  <si>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</si>
  <si>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</si>
  <si>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</si>
  <si>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</si>
  <si>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</si>
  <si>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</si>
  <si>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</si>
  <si>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</si>
  <si>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</si>
  <si>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</si>
  <si>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</si>
  <si>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</si>
  <si>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</si>
  <si>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</si>
  <si>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</si>
  <si>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</si>
  <si>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</si>
  <si>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</si>
  <si>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</si>
  <si>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</si>
  <si>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</si>
  <si>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</si>
  <si>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</si>
  <si>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</si>
  <si>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</si>
  <si>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</si>
  <si>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</si>
  <si>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</si>
  <si>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</si>
  <si>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</si>
  <si>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</si>
  <si>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</si>
  <si>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</si>
  <si>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</si>
  <si>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</si>
  <si>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</si>
  <si>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</si>
  <si>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</si>
  <si>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</si>
  <si>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</si>
  <si>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</si>
  <si>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</si>
  <si>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</si>
  <si>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</si>
  <si>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</si>
  <si>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</si>
  <si>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</si>
  <si>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</si>
  <si>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</si>
  <si>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</si>
  <si>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</si>
  <si>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</si>
  <si>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</si>
  <si>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</si>
  <si>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</si>
  <si>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</si>
  <si>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</si>
  <si>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</si>
  <si>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</si>
  <si>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</si>
  <si>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</si>
  <si>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</si>
  <si>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</si>
  <si>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</si>
  <si>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</si>
  <si>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</si>
  <si>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</si>
  <si>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</si>
  <si>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</si>
  <si>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</si>
  <si>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</si>
  <si>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</si>
  <si>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</si>
  <si>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</si>
  <si>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</si>
  <si>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</si>
  <si>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</si>
  <si>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</si>
  <si>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</si>
  <si>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</si>
  <si>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</si>
  <si>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</si>
  <si>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</si>
  <si>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</si>
  <si>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</si>
  <si>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</si>
  <si>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</si>
  <si>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</si>
  <si>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</si>
  <si>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</si>
  <si>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</si>
  <si>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</si>
  <si>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</si>
  <si>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</si>
  <si>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</si>
  <si>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</si>
  <si>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</si>
  <si>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</si>
  <si>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</si>
  <si>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</si>
  <si>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</si>
  <si>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</si>
  <si>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</si>
  <si>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</si>
  <si>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</si>
  <si>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</si>
  <si>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</si>
  <si>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</si>
  <si>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</si>
  <si>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</si>
  <si>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</si>
  <si>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</si>
  <si>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</si>
  <si>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</si>
  <si>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</si>
  <si>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</si>
  <si>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</si>
  <si>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</si>
  <si>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</si>
  <si>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</si>
  <si>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</si>
  <si>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</si>
  <si>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</si>
  <si>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</si>
  <si>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</si>
  <si>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</si>
  <si>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</si>
  <si>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</si>
  <si>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</si>
  <si>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</si>
  <si>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</si>
  <si>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</si>
  <si>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</si>
  <si>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</si>
  <si>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</si>
  <si>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</si>
  <si>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</si>
  <si>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</si>
  <si>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</si>
  <si>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</si>
  <si>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</si>
  <si>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</si>
  <si>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</si>
  <si>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</si>
  <si>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</si>
  <si>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</si>
  <si>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</si>
  <si>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</si>
  <si>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</si>
  <si>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</si>
  <si>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</si>
  <si>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</si>
  <si>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</si>
  <si>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</si>
  <si>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</si>
  <si>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</si>
  <si>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</si>
  <si>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</si>
  <si>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</si>
  <si>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</si>
  <si>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</si>
  <si>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</si>
  <si>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</si>
  <si>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</si>
  <si>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</si>
  <si>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</si>
  <si>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</si>
  <si>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</si>
  <si>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</si>
  <si>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</si>
  <si>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</si>
  <si>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</si>
  <si>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</si>
  <si>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</si>
  <si>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</si>
  <si>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</si>
  <si>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</si>
  <si>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</si>
  <si>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</si>
  <si>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</si>
  <si>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</si>
  <si>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</si>
  <si>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</si>
  <si>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</si>
  <si>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</si>
  <si>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</si>
  <si>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</si>
  <si>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</si>
  <si>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</si>
  <si>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</si>
  <si>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</si>
  <si>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</si>
  <si>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</si>
  <si>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</si>
  <si>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</si>
  <si>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</si>
  <si>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</si>
  <si>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</si>
  <si>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</si>
  <si>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</si>
  <si>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</si>
  <si>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</si>
  <si>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</si>
  <si>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</si>
  <si>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</si>
  <si>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</si>
  <si>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</si>
  <si>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</si>
  <si>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</si>
  <si>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</si>
  <si>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</si>
  <si>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</si>
  <si>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</si>
  <si>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</si>
  <si>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</si>
  <si>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</si>
  <si>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</si>
  <si>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</si>
  <si>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</si>
  <si>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</si>
  <si>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</si>
  <si>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</si>
  <si>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</si>
  <si>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</si>
  <si>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</si>
  <si>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</si>
  <si>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</si>
  <si>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</si>
  <si>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</si>
  <si>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</si>
  <si>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</si>
  <si>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</si>
  <si>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</si>
  <si>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</si>
  <si>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</si>
  <si>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</si>
  <si>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</si>
  <si>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</si>
  <si>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</si>
  <si>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</si>
  <si>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</si>
  <si>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</si>
  <si>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</si>
  <si>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</si>
  <si>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</si>
  <si>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</si>
  <si>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</si>
  <si>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</si>
  <si>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</si>
  <si>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</si>
  <si>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</si>
  <si>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</si>
  <si>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</si>
  <si>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</si>
  <si>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</si>
  <si>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</si>
  <si>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</si>
  <si>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</si>
  <si>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</si>
  <si>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</si>
  <si>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</si>
  <si>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</si>
  <si>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</si>
  <si>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</si>
  <si>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</si>
  <si>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</si>
  <si>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</si>
  <si>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</si>
  <si>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</si>
  <si>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</si>
  <si>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</si>
  <si>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</si>
  <si>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</si>
  <si>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</si>
  <si>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</si>
  <si>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</si>
  <si>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</si>
  <si>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</si>
  <si>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</si>
  <si>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</si>
  <si>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</si>
  <si>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</si>
  <si>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</si>
  <si>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</si>
  <si>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</si>
  <si>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</si>
  <si>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</si>
  <si>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</si>
  <si>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</si>
  <si>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</si>
  <si>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</si>
  <si>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</si>
  <si>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</si>
  <si>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</si>
  <si>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</si>
  <si>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</si>
  <si>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</si>
  <si>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</si>
  <si>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</si>
  <si>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</si>
  <si>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</si>
  <si>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</si>
  <si>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</si>
  <si>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</si>
  <si>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</si>
  <si>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</si>
  <si>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</si>
  <si>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</si>
  <si>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</si>
  <si>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</si>
  <si>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</si>
  <si>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</si>
  <si>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</si>
  <si>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</si>
  <si>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</si>
  <si>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</si>
  <si>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</si>
  <si>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</si>
  <si>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</si>
  <si>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</si>
  <si>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</si>
  <si>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</si>
  <si>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</si>
  <si>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</si>
  <si>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</si>
  <si>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</si>
  <si>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</si>
  <si>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</si>
  <si>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</si>
  <si>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</si>
  <si>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</si>
  <si>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</si>
  <si>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</si>
  <si>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</si>
  <si>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</si>
  <si>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</si>
  <si>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</si>
  <si>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</si>
  <si>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</si>
  <si>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</si>
  <si>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</si>
  <si>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</si>
  <si>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</si>
  <si>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</si>
  <si>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</si>
  <si>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</si>
  <si>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</si>
  <si>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</si>
  <si>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</si>
  <si>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</si>
  <si>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</si>
  <si>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</si>
  <si>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</si>
  <si>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</si>
  <si>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</si>
  <si>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</si>
  <si>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</si>
  <si>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</si>
  <si>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</si>
  <si>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</si>
  <si>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</si>
  <si>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</si>
  <si>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</si>
  <si>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</si>
  <si>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</si>
  <si>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</si>
  <si>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</si>
  <si>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</si>
  <si>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</si>
  <si>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</si>
  <si>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</si>
  <si>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</si>
  <si>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</si>
  <si>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</si>
  <si>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</si>
  <si>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</si>
  <si>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</si>
  <si>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</si>
  <si>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</si>
  <si>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</si>
  <si>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</si>
  <si>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</si>
  <si>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</si>
  <si>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</si>
  <si>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</si>
  <si>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</si>
  <si>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</si>
  <si>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</si>
  <si>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</si>
  <si>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</si>
  <si>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</si>
  <si>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</si>
  <si>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</si>
  <si>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</si>
  <si>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</si>
  <si>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</si>
  <si>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</si>
  <si>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</si>
  <si>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</si>
  <si>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</si>
  <si>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</si>
  <si>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</si>
  <si>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</si>
  <si>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</si>
  <si>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</si>
  <si>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</si>
  <si>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</si>
  <si>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</si>
  <si>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</si>
  <si>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</si>
  <si>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</si>
  <si>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</si>
  <si>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</si>
  <si>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</si>
  <si>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</si>
  <si>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</si>
  <si>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</si>
  <si>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</si>
  <si>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</si>
  <si>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</si>
  <si>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</si>
  <si>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</si>
  <si>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</si>
  <si>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</si>
  <si>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</si>
  <si>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</si>
  <si>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</si>
  <si>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</si>
  <si>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</si>
  <si>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</si>
  <si>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</si>
  <si>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</si>
  <si>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</si>
  <si>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</si>
  <si>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</si>
  <si>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</si>
  <si>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</si>
  <si>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</si>
  <si>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</si>
  <si>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</si>
  <si>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</si>
  <si>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</si>
  <si>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</si>
  <si>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</si>
  <si>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</si>
  <si>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</si>
  <si>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</si>
  <si>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</si>
  <si>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</si>
  <si>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</si>
  <si>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</si>
  <si>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</si>
  <si>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</si>
  <si>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</si>
  <si>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</si>
  <si>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</si>
  <si>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</si>
  <si>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</si>
  <si>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</si>
  <si>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</si>
  <si>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</si>
  <si>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</si>
  <si>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</si>
  <si>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</si>
  <si>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</si>
  <si>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</si>
  <si>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</si>
  <si>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</si>
  <si>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</si>
  <si>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</si>
  <si>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</si>
  <si>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</si>
  <si>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</si>
  <si>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</si>
  <si>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</si>
  <si>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</si>
  <si>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</si>
  <si>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</si>
  <si>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</si>
  <si>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</si>
  <si>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</si>
  <si>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</si>
  <si>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</si>
  <si>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</si>
  <si>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</si>
  <si>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</si>
  <si>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</si>
  <si>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</si>
  <si>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</si>
  <si>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</si>
  <si>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</si>
  <si>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</si>
  <si>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</si>
  <si>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</si>
  <si>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</si>
  <si>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</si>
  <si>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</si>
  <si>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</si>
  <si>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</si>
  <si>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</si>
  <si>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</si>
  <si>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</si>
  <si>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</si>
  <si>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</si>
  <si>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</si>
  <si>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</si>
  <si>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</si>
  <si>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</si>
  <si>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</si>
  <si>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</si>
  <si>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</si>
  <si>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</si>
  <si>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</si>
  <si>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</si>
  <si>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</si>
  <si>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</si>
  <si>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</si>
  <si>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</si>
  <si>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</si>
  <si>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</si>
  <si>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</si>
  <si>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</si>
  <si>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</si>
  <si>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</si>
  <si>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</si>
  <si>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</si>
  <si>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</si>
  <si>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</si>
  <si>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</si>
  <si>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</si>
  <si>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</si>
  <si>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</si>
  <si>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</si>
  <si>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</si>
  <si>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</si>
  <si>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</si>
  <si>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</si>
  <si>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</si>
  <si>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</si>
  <si>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</si>
  <si>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</si>
  <si>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</si>
  <si>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</si>
  <si>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</si>
  <si>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</si>
  <si>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</si>
  <si>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</si>
  <si>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</si>
  <si>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</si>
  <si>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</si>
  <si>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</si>
  <si>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</si>
  <si>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</si>
  <si>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</si>
  <si>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</si>
  <si>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</si>
  <si>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</si>
  <si>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</si>
  <si>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</si>
  <si>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</si>
  <si>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</si>
  <si>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</si>
  <si>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</si>
  <si>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</si>
  <si>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</si>
  <si>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</si>
  <si>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</si>
  <si>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</si>
  <si>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</si>
  <si>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</si>
  <si>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</si>
  <si>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</si>
  <si>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</si>
  <si>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</si>
  <si>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</si>
  <si>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</si>
  <si>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</si>
  <si>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</si>
  <si>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</si>
  <si>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</si>
  <si>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</si>
  <si>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</si>
  <si>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</si>
  <si>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</si>
  <si>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</si>
  <si>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</si>
  <si>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</si>
  <si>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</si>
  <si>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</si>
  <si>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</si>
  <si>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</si>
  <si>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</si>
  <si>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</si>
  <si>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</si>
  <si>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</si>
  <si>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</si>
  <si>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</si>
  <si>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</si>
  <si>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</si>
  <si>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</si>
  <si>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</si>
  <si>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</si>
  <si>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</si>
  <si>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</si>
  <si>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</si>
  <si>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</si>
  <si>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</si>
  <si>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</si>
  <si>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</si>
  <si>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</si>
  <si>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</si>
  <si>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</si>
  <si>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</si>
  <si>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</si>
  <si>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</si>
  <si>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</si>
  <si>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</si>
  <si>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</si>
  <si>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</si>
  <si>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</si>
  <si>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</si>
  <si>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</si>
  <si>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</si>
  <si>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</si>
  <si>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</si>
  <si>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</si>
  <si>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</si>
  <si>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</si>
  <si>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</si>
  <si>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</si>
  <si>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</si>
  <si>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</si>
  <si>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</si>
  <si>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</si>
  <si>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</si>
  <si>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</si>
  <si>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</si>
  <si>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</si>
  <si>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</si>
  <si>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</si>
  <si>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</si>
  <si>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</si>
  <si>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</si>
  <si>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</si>
  <si>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</si>
  <si>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</si>
  <si>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</si>
  <si>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</si>
  <si>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</si>
  <si>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</si>
  <si>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</si>
  <si>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</si>
  <si>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</si>
  <si>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</si>
  <si>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</si>
  <si>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</si>
  <si>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</si>
  <si>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</si>
  <si>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</si>
  <si>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</si>
  <si>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</si>
  <si>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</si>
  <si>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</si>
  <si>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</si>
  <si>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</si>
  <si>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</si>
  <si>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</si>
  <si>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</si>
  <si>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</si>
  <si>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</si>
  <si>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</si>
  <si>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</si>
  <si>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</si>
  <si>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</si>
  <si>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</si>
  <si>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</si>
  <si>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</si>
  <si>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</si>
  <si>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</si>
  <si>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</si>
  <si>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</si>
  <si>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</si>
  <si>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</si>
  <si>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</si>
  <si>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</si>
  <si>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</si>
  <si>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</si>
  <si>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</si>
  <si>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</si>
  <si>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</si>
  <si>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</si>
  <si>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</si>
  <si>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</si>
  <si>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</si>
  <si>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</si>
  <si>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</si>
  <si>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</si>
  <si>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</si>
  <si>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</si>
  <si>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</si>
  <si>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</si>
  <si>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</si>
  <si>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</si>
  <si>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</si>
  <si>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</si>
  <si>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</si>
  <si>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</si>
  <si>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</si>
  <si>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</si>
  <si>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</si>
  <si>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</si>
  <si>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</si>
  <si>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</si>
  <si>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</si>
  <si>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</si>
  <si>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</si>
  <si>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</si>
  <si>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</si>
  <si>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</si>
  <si>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</si>
  <si>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</si>
  <si>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</si>
  <si>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</si>
  <si>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</si>
  <si>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</si>
  <si>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</si>
  <si>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</si>
  <si>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</si>
  <si>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</si>
  <si>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</si>
  <si>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</si>
  <si>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</si>
  <si>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</si>
  <si>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</si>
  <si>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</si>
  <si>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</si>
  <si>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</si>
  <si>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</si>
  <si>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</si>
  <si>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</si>
  <si>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</si>
  <si>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</si>
  <si>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</si>
  <si>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</si>
  <si>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</si>
  <si>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</si>
  <si>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</si>
  <si>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</si>
  <si>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</si>
  <si>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</si>
  <si>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</si>
  <si>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</si>
  <si>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</si>
  <si>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</si>
  <si>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</si>
  <si>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</si>
  <si>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</si>
  <si>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</si>
  <si>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</si>
  <si>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</si>
  <si>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</si>
  <si>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</si>
  <si>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</si>
  <si>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</si>
  <si>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</si>
  <si>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</si>
  <si>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</si>
  <si>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</si>
  <si>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</si>
  <si>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</si>
  <si>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</si>
  <si>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</si>
  <si>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</si>
  <si>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</si>
  <si>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</si>
  <si>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</si>
  <si>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</si>
  <si>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</si>
  <si>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</si>
  <si>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</si>
  <si>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</si>
  <si>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</si>
  <si>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</si>
  <si>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</si>
  <si>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</si>
  <si>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</si>
  <si>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</si>
  <si>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</si>
  <si>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</si>
  <si>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</si>
  <si>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</si>
  <si>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</si>
  <si>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</si>
  <si>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</si>
  <si>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</si>
  <si>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</si>
  <si>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</si>
  <si>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</si>
  <si>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</si>
  <si>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</si>
  <si>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</si>
  <si>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</si>
  <si>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</si>
  <si>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</si>
  <si>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</si>
  <si>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</si>
  <si>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</si>
  <si>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</si>
  <si>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</si>
  <si>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</si>
  <si>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</si>
  <si>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</si>
  <si>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</si>
  <si>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</si>
  <si>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</si>
  <si>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</si>
  <si>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</si>
  <si>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</si>
  <si>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</si>
  <si>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</si>
  <si>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</si>
  <si>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</si>
  <si>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</si>
  <si>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</si>
  <si>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</si>
  <si>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</si>
  <si>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</si>
  <si>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</si>
  <si>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</si>
  <si>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</si>
  <si>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</si>
  <si>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</si>
  <si>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</si>
  <si>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</si>
  <si>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</si>
  <si>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</si>
  <si>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</si>
  <si>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</si>
  <si>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</si>
  <si>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</si>
  <si>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</si>
  <si>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</si>
  <si>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</si>
  <si>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</si>
  <si>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</si>
  <si>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</si>
  <si>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</si>
  <si>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</si>
  <si>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</si>
  <si>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</si>
  <si>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</si>
  <si>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</si>
  <si>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</si>
  <si>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</si>
  <si>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</si>
  <si>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</si>
  <si>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</si>
  <si>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</si>
  <si>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</si>
  <si>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</si>
  <si>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</si>
  <si>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</si>
  <si>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</si>
  <si>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</si>
  <si>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</si>
  <si>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</si>
  <si>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</si>
  <si>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</si>
  <si>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</si>
  <si>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</si>
  <si>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</si>
  <si>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</si>
  <si>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</si>
  <si>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</si>
  <si>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</si>
  <si>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</si>
  <si>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</si>
  <si>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</si>
  <si>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</si>
  <si>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</si>
  <si>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</si>
  <si>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</si>
  <si>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</si>
  <si>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</si>
  <si>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</si>
  <si>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</si>
  <si>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</si>
  <si>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</si>
  <si>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</si>
  <si>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</si>
  <si>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</si>
  <si>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</si>
  <si>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</si>
  <si>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</si>
  <si>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</si>
  <si>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</si>
  <si>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</si>
  <si>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</si>
  <si>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</si>
  <si>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</si>
  <si>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</si>
  <si>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</si>
  <si>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</si>
  <si>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</si>
  <si>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</si>
  <si>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</si>
  <si>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</si>
  <si>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</si>
  <si>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</si>
  <si>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</si>
  <si>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</si>
  <si>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</si>
  <si>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</si>
  <si>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</si>
  <si>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</si>
  <si>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</si>
  <si>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</si>
  <si>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</si>
  <si>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</si>
  <si>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</si>
  <si>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</si>
  <si>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</si>
  <si>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</si>
  <si>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</si>
  <si>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</si>
  <si>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</si>
  <si>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</si>
  <si>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</si>
  <si>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</si>
  <si>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</si>
  <si>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</si>
  <si>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</si>
  <si>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</si>
  <si>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</si>
  <si>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</si>
  <si>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</si>
  <si>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</si>
  <si>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</si>
  <si>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</si>
  <si>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</si>
  <si>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</si>
  <si>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</si>
  <si>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</si>
  <si>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</si>
  <si>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</si>
  <si>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</si>
  <si>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</si>
  <si>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</si>
  <si>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</si>
  <si>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</si>
  <si>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</si>
  <si>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</si>
  <si>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</si>
  <si>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</si>
  <si>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</si>
  <si>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</si>
  <si>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</si>
  <si>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</si>
  <si>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</si>
  <si>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</si>
  <si>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</si>
  <si>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</si>
  <si>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</si>
  <si>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</si>
  <si>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</si>
  <si>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</si>
  <si>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</si>
  <si>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</si>
  <si>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</si>
  <si>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</si>
  <si>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</si>
  <si>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</si>
  <si>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</si>
  <si>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</si>
  <si>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</si>
  <si>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</si>
  <si>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</si>
  <si>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</si>
  <si>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</si>
  <si>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</si>
  <si>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</si>
  <si>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</si>
  <si>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</si>
  <si>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</si>
  <si>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</si>
  <si>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</si>
  <si>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</si>
  <si>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</si>
  <si>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</si>
  <si>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</si>
  <si>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</si>
  <si>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</si>
  <si>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</si>
  <si>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</si>
  <si>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</si>
  <si>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</si>
  <si>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</si>
  <si>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</si>
  <si>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</si>
  <si>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</si>
  <si>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</si>
  <si>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</si>
  <si>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</si>
  <si>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</si>
  <si>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</si>
  <si>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</si>
  <si>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</si>
  <si>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</si>
  <si>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</si>
  <si>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</si>
  <si>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</si>
  <si>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</si>
  <si>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</si>
  <si>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</si>
  <si>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</si>
  <si>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</si>
  <si>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</si>
  <si>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</si>
  <si>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</si>
  <si>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</si>
  <si>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</si>
  <si>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</si>
  <si>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</si>
  <si>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</si>
  <si>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</si>
  <si>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</si>
  <si>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</si>
  <si>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</si>
  <si>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</si>
  <si>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</si>
  <si>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</si>
  <si>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</si>
  <si>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</si>
  <si>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</si>
  <si>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</si>
  <si>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</si>
  <si>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</si>
  <si>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</si>
  <si>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</si>
  <si>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</si>
  <si>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</si>
  <si>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</si>
  <si>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</si>
  <si>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</si>
  <si>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</si>
  <si>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</si>
  <si>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</si>
  <si>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</si>
  <si>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</si>
  <si>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</si>
  <si>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</si>
  <si>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</si>
  <si>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</si>
  <si>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</si>
  <si>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</si>
  <si>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</si>
  <si>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</si>
  <si>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</si>
  <si>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</si>
  <si>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</si>
  <si>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</si>
  <si>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</si>
  <si>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</si>
  <si>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</si>
  <si>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</si>
  <si>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</si>
  <si>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</si>
  <si>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</si>
  <si>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</si>
  <si>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</si>
  <si>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</si>
  <si>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</si>
  <si>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</si>
  <si>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</si>
  <si>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</si>
  <si>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</si>
  <si>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</si>
  <si>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</si>
  <si>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</si>
  <si>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</si>
  <si>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</si>
  <si>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</si>
  <si>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</si>
  <si>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</si>
  <si>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</si>
  <si>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</si>
  <si>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</si>
  <si>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</si>
  <si>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</si>
  <si>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</si>
  <si>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</si>
  <si>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</si>
  <si>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</si>
  <si>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</si>
  <si>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</si>
  <si>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</si>
  <si>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</si>
  <si>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</si>
  <si>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</si>
  <si>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</si>
  <si>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</si>
  <si>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</si>
  <si>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</si>
  <si>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</si>
  <si>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</si>
  <si>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</si>
  <si>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</si>
  <si>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</si>
  <si>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</si>
  <si>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</si>
  <si>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</si>
  <si>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</si>
  <si>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</si>
  <si>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</si>
  <si>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</si>
  <si>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</si>
  <si>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</si>
  <si>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</si>
  <si>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</si>
  <si>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</si>
  <si>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</si>
  <si>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</si>
  <si>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</si>
  <si>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</si>
  <si>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</si>
  <si>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</si>
  <si>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</si>
  <si>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</si>
  <si>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</si>
  <si>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</si>
  <si>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</si>
  <si>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</si>
  <si>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</si>
  <si>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</si>
  <si>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</si>
  <si>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</si>
  <si>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</si>
  <si>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</si>
  <si>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</si>
  <si>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</si>
  <si>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</si>
  <si>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</si>
  <si>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</si>
  <si>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</si>
  <si>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</si>
  <si>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</si>
  <si>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</si>
  <si>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</si>
  <si>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</si>
  <si>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</si>
  <si>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</si>
  <si>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</si>
  <si>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</si>
  <si>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</si>
  <si>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</si>
  <si>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</si>
  <si>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</si>
  <si>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</si>
  <si>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</si>
  <si>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</si>
  <si>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</si>
  <si>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</si>
  <si>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</si>
  <si>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</si>
  <si>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</si>
  <si>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</si>
  <si>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</si>
  <si>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</si>
  <si>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</si>
  <si>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</si>
  <si>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</si>
  <si>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</si>
  <si>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</si>
  <si>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</si>
  <si>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</si>
  <si>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</si>
  <si>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</si>
  <si>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</si>
  <si>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</si>
  <si>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</si>
  <si>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</si>
  <si>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</si>
  <si>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</si>
  <si>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</si>
  <si>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</si>
  <si>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</si>
  <si>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</si>
  <si>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</si>
  <si>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</si>
  <si>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</si>
  <si>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</si>
  <si>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</si>
  <si>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</si>
  <si>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</si>
  <si>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</si>
  <si>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</si>
  <si>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</si>
  <si>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</si>
  <si>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</si>
  <si>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</si>
  <si>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</si>
  <si>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</si>
  <si>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</si>
  <si>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</si>
  <si>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</si>
  <si>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</si>
  <si>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</si>
  <si>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</si>
  <si>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</si>
  <si>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</si>
  <si>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</si>
  <si>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</si>
  <si>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</si>
  <si>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</si>
  <si>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</si>
  <si>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</si>
  <si>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</si>
  <si>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</si>
  <si>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</si>
  <si>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</si>
  <si>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</si>
  <si>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</si>
  <si>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</si>
  <si>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</si>
  <si>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</si>
  <si>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</si>
  <si>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</si>
  <si>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</si>
  <si>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</si>
  <si>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</si>
  <si>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</si>
  <si>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</si>
  <si>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</si>
  <si>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</si>
  <si>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</si>
  <si>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</si>
  <si>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</si>
  <si>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</si>
  <si>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</si>
  <si>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</si>
  <si>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</si>
  <si>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</si>
  <si>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</si>
  <si>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</si>
  <si>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</si>
  <si>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</si>
  <si>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</si>
  <si>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</si>
  <si>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</si>
  <si>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</si>
  <si>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</si>
  <si>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</si>
  <si>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</si>
  <si>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</si>
  <si>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</si>
  <si>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</si>
  <si>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</si>
  <si>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</si>
  <si>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</si>
  <si>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</si>
  <si>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</si>
  <si>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</si>
  <si>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</si>
  <si>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</si>
  <si>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</si>
  <si>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</si>
  <si>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</si>
  <si>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</si>
  <si>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</si>
  <si>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</si>
  <si>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</si>
  <si>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</si>
  <si>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</si>
  <si>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</si>
  <si>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</si>
  <si>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</si>
  <si>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</si>
  <si>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</si>
  <si>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</si>
  <si>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</si>
  <si>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</si>
  <si>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</si>
  <si>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</si>
  <si>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</si>
  <si>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</si>
  <si>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</si>
  <si>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</si>
  <si>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</si>
  <si>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</si>
  <si>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</si>
  <si>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</si>
  <si>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</si>
  <si>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</si>
  <si>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</si>
  <si>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</si>
  <si>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</si>
  <si>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</si>
  <si>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</si>
  <si>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</si>
  <si>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</si>
  <si>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</si>
  <si>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</si>
  <si>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</si>
  <si>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</si>
  <si>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</si>
  <si>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</si>
  <si>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</si>
  <si>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</si>
  <si>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</si>
  <si>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</si>
  <si>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</si>
  <si>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</si>
  <si>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</si>
  <si>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</si>
  <si>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</si>
  <si>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</si>
  <si>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</si>
  <si>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</si>
  <si>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</si>
  <si>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</si>
  <si>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</si>
  <si>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</si>
  <si>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</si>
  <si>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</si>
  <si>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</si>
  <si>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</si>
  <si>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</si>
  <si>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</si>
  <si>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</si>
  <si>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</si>
  <si>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</si>
  <si>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</si>
  <si>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</si>
  <si>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</si>
  <si>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</si>
  <si>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</si>
  <si>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</si>
  <si>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</si>
  <si>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</si>
  <si>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</si>
  <si>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</si>
  <si>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</si>
  <si>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</si>
  <si>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</si>
  <si>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</si>
  <si>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</si>
  <si>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</si>
  <si>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</si>
  <si>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</si>
  <si>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</si>
  <si>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40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</si>
  <si>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</si>
  <si>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</si>
  <si>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</si>
  <si>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</si>
  <si>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</si>
  <si>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</si>
  <si>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</si>
  <si>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</si>
  <si>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</si>
  <si>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</si>
  <si>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</si>
  <si>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</si>
  <si>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</si>
  <si>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</si>
  <si>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</si>
  <si>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</si>
  <si>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</si>
  <si>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</si>
  <si>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</si>
  <si>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</si>
  <si>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</si>
  <si>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</si>
  <si>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</si>
  <si>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</si>
  <si>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</si>
  <si>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</si>
  <si>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</si>
  <si>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 mins</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</si>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</sst>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337.37740011574351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2.5131597227300517E-2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1.6103819449199364E-2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46000.32582604167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46000.32582604167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46000.32582604167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46000.32582604167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46000.32582604167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46000.32582604167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46000.32582604167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46000.32582604167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46000.32582604167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46000.32582604167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46000.32582604167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46000.32582604167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46000.32582604167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46000.32582604167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46000.32582604167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46000.32582604167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46000.32582604167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46000.32582604167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46000.32582604167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46000.32582604167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46000.32582604167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46000.32582604167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46000.32582604167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46000.32582604167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46000.32582604167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46000.32582604167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46000.32582604167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46000.32582604167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46000.32582604167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46000.32582604167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46000.32582604167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46000.32582604167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46000.32582604167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46000.32582604167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46000.32582604167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46000.32582604167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46000.32582604167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46000.32582604167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46000.32582604167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46000.32582604167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46000.32582604167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46000.32582604167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46000.32582604167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46000.32582604167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46000.32582604167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46000.32582604167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46000.32582604167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46000.32582604167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46000.32582604167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46000.32582604167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46000.32582604167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46000.32582604167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46000.32582604167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46000.32582604167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46000.32582604167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46000.32582604167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46000.32582604167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46000.32582604167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46000.32582604167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46000.32582604167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46000.32582604167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46000.32582604167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46000.32582604167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46000.32582604167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46000.32582604167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46000.32582604167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46000.32582604167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46000.32582604167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46000.32582604167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46000.32582604167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46000.32582604167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46000.32582604167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46000.32582604167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46000.32582604167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46000.32582604167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46000.32582604167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46000.32582604167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46000.32582604167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46000.32582604167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46000.32582604167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46000.32582604167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46000.32582604167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46000.32582604167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46000.32582604167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46000.32582604167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46000.32582604167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46000.32582604167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46000.32582604167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46000.32582604167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46000.32582604167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46000.32582604167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46000.32582604167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46000.32582604167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46000.32582604167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46000.32582604167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46000.32582604167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46000.32582604167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46000.32582604167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46000.32582604167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46000.32582604167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46000.32582604167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46000.32582604167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46000.32582604167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46000.32582604167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46000.32582604167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46000.32582604167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46000.32582604167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46000.32582604167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46000.32582604167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46000.32582604167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46000.32582604167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46000.32582604167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46000.32582604167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46000.32582604167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46000.32582604167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46000.32582604167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46000.32582604167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46000.32582604167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46000.32582604167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46000.32582604167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46000.32582604167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46000.32582604167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46000.32582604167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46000.32582604167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46000.32582604167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46000.32582604167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46000.32582604167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46000.32582604167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46000.32582604167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46000.32582604167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46000.32582604167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46000.32582604167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46000.32582604167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46000.32582604167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46000.32582604167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46000.32582604167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46000.32582604167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46000.32582604167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46000.32582604167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46000.32582604167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46000.32582604167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46000.32582604167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46000.32582604167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46000.32582604167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46000.32582604167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46000.32582604167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46000.32582604167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46000.32582604167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46000.32582604167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46000.32582604167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46000.32582604167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46000.32582604167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46000.32582604167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46000.32582604167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46000.32582604167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46000.32582604167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46000.32582604167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46000.32582604167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46000.32582604167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46000.32582604167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46000.32582604167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46000.32582604167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46000.32582604167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46000.32582604167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46000.32582604167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46000.32582604167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46000.32582604167</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175.32598807870818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15.938407060188183</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2.9704440972273005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0.5019255787046859</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0.20373113426467171</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3.1856134264671709E-2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46000.32582604167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46000.32582604167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46000.32582604167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46000.32582604167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46000.32582604167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46000.32582604167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46000.32582604167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46000.32582604167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46000.32582604167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46000.32582604167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46000.32582604167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46000.32582604167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46000.32582604167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46000.32582604167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46000.32582604167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46000.32582604167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46000.32582604167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46000.32582604167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46000.32582604167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46000.32582604167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46000.32582604167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46000.32582604167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46000.32582604167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46000.32582604167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46000.32582604167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46000.32582604167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46000.32582604167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46000.32582604167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46000.32582604167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46000.32582604167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46000.32582604167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46000.32582604167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46000.32582604167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46000.32582604167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46000.32582604167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46000.32582604167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46000.32582604167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46000.32582604167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46000.32582604167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46000.32582604167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46000.32582604167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46000.32582604167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46000.32582604167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46000.32582604167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46000.32582604167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46000.32582604167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46000.32582604167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46000.32582604167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46000.32582604167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46000.32582604167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46000.32582604167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46000.32582604167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46000.32582604167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46000.32582604167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46000.32582604167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46000.32582604167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46000.32582604167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46000.32582604167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46000.32582604167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46000.32582604167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46000.32582604167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46000.32582604167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46000.32582604167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46000.32582604167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46000.32582604167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46000.32582604167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46000.32582604167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46000.32582604167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46000.32582604167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46000.32582604167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46000.32582604167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46000.32582604167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46000.32582604167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46000.32582604167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46000.32582604167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46000.32582604167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46000.32582604167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46000.32582604167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46000.32582604167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46000.32582604167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46000.32582604167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46000.32582604167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46000.32582604167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46000.32582604167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46000.32582604167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46000.32582604167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46000.32582604167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46000.32582604167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46000.32582604167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46000.32582604167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46000.32582604167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46000.32582604167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46000.32582604167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46000.32582604167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46000.32582604167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46000.32582604167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46000.32582604167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46000.32582604167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46000.32582604167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46000.32582604167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46000.32582604167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46000.32582604167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46000.32582604167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46000.32582604167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46000.32582604167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46000.32582604167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46000.32582604167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46000.32582604167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46000.32582604167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46000.32582604167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46000.32582604167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46000.32582604167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46000.32582604167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46000.32582604167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46000.32582604167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46000.32582604167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46000.32582604167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46000.32582604167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46000.32582604167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46000.32582604167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46000.32582604167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46000.32582604167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46000.32582604167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46000.32582604167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46000.32582604167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46000.32582604167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46000.32582604167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46000.32582604167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46000.32582604167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46000.32582604167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46000.32582604167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46000.32582604167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46000.32582604167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46000.32582604167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46000.32582604167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46000.32582604167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46000.32582604167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46000.32582604167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46000.32582604167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46000.32582604167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46000.32582604167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46000.32582604167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46000.32582604167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46000.32582604167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46000.32582604167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46000.32582604167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46000.32582604167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46000.32582604167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46000.32582604167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46000.32582604167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46000.32582604167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46000.32582604167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46000.32582604167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46000.32582604167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46000.32582604167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46000.32582604167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46000.32582604167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46000.32582604167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46000.32582604167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46000.32582604167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46000.32582604167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46000.32582604167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46000.32582604167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46000.32582604167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46000.32582604167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46000.32582604167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46000.32582604167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46000.32582604167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46000.32582604167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46000.32582604167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46000.32582604167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46000.32582604167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46000.32582604167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46000.32582604167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46000.32582604167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46000.32582604167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46000.32582604167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46000.32582604167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46000.32582604167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46000.32582604167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46000.32582604167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46000.32582604167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46000.32582604167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46000.32582604167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46000.32582604167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46000.32582604167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46000.32582604167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46000.32582604167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46000.32582604167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46000.32582604167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46000.32582604167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46000.32582604167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46000.32582604167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46000.32582604167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46000.32582604167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46000.32582604167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46000.32582604167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46000.32582604167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46000.32582604167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46000.32582604167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46000.32582604167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46000.32582604167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46000.32582604167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46000.32582604167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46000.32582604167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46000.32582604167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46000.32582604167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46000.32582604167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46000.32582604167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46000.32582604167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46000.32582604167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46000.32582604167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46000.32582604167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46000.32582604167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46000.32582604167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46000.32582604167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46000.32582604167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46000.32582604167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46000.32582604167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46000.32582604167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46000.32582604167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46000.32582604167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46000.32582604167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46000.32582604167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46000.32582604167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46000.32582604167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46000.32582604167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46000.32582604167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46000.32582604167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46000.32582604167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46000.32582604167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46000.32582604167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46000.32582604167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46000.32582604167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46000.32582604167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46000.32582604167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46000.32582604167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46000.32582604167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46000.32582604167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46000.32582604167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46000.32582604167</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46000.32582604167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46000.32582604167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46000.32582604167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46000.32582604167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46000.32582604167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46000.32582604167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46000.32582604167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46000.32582604167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46000.32582604167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46000.32582604167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46000.32582604167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46000.32582604167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46000.32582604167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46000.32582604167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46000.32582604167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46000.32582604167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46000.32582604167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46000.32582604167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46000.32582604167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46000.32582604167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46000.32582604167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46000.32582604167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46000.32582604167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46000.32582604167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46000.32582604167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46000.32582604167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46000.32582604167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46000.32582604167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46000.32582604167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46000.32582604167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46000.32582604167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46000.32582604167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46000.32582604167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46000.32582604167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46000.32582604167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46000.32582604167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46000.32582604167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46000.32582604167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46000.32582604167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46000.32582604167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46000.32582604167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46000.32582604167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46000.32582604167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46000.32582604167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46000.32582604167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46000.32582604167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46000.32582604167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46000.32582604167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46000.32582604167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46000.32582604167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46000.32582604167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46000.32582604167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46000.32582604167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46000.32582604167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46000.32582604167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46000.32582604167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46000.32582604167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46000.32582604167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46000.32582604167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46000.32582604167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46000.32582604167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46000.32582604167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46000.32582604167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46000.32582604167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46000.32582604167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46000.32582604167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46000.32582604167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46000.32582604167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46000.32582604167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46000.32582604167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46000.32582604167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46000.32582604167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46000.32582604167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46000.32582604167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46000.32582604167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46000.32582604167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46000.32582604167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46000.32582604167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46000.32582604167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46000.32582604167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46000.32582604167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46000.32582604167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46000.32582604167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46000.32582604167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46000.32582604167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46000.32582604167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46000.32582604167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46000.32582604167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46000.32582604167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46000.32582604167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46000.32582604167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46000.32582604167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46000.32582604167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46000.32582604167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46000.32582604167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46000.32582604167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46000.32582604167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46000.32582604167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46000.32582604167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46000.32582604167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46000.32582604167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46000.32582604167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46000.32582604167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46000.32582604167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46000.32582604167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46000.32582604167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46000.32582604167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46000.32582604167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46000.32582604167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46000.32582604167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46000.32582604167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46000.32582604167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46000.32582604167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46000.32582604167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46000.32582604167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46000.32582604167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46000.32582604167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46000.32582604167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46000.32582604167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46000.32582604167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46000.32582604167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46000.32582604167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46000.32582604167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46000.32582604167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46000.32582604167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46000.32582604167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46000.32582604167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46000.32582604167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46000.32582604167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46000.32582604167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46000.32582604167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46000.32582604167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46000.32582604167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46000.32582604167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46000.32582604167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46000.32582604167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46000.32582604167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46000.32582604167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46000.32582604167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46000.32582604167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46000.32582604167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46000.32582604167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46000.32582604167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46000.32582604167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46000.32582604167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46000.32582604167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46000.32582604167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46000.32582604167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46000.32582604167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46000.32582604167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46000.32582604167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46000.32582604167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46000.32582604167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46000.32582604167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46000.32582604167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46000.32582604167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46000.32582604167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46000.32582604167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46000.32582604167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46000.32582604167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46000.32582604167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46000.32582604167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46000.32582604167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46000.32582604167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46000.32582604167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46000.32582604167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46000.32582604167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46000.32582604167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46000.32582604167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46000.32582604167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46000.32582604167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46000.32582604167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46000.32582604167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46000.32582604167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46000.32582604167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46000.32582604167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46000.32582604167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46000.32582604167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46000.32582604167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46000.32582604167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46000.32582604167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46000.32582604167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46000.32582604167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46000.32582604167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46000.32582604167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46000.32582604167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46000.32582604167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46000.32582604167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46000.32582604167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46000.32582604167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46000.32582604167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46000.32582604167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46000.32582604167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46000.32582604167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46000.32582604167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46000.32582604167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46000.32582604167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46000.32582604167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46000.32582604167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46000.32582604167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46000.32582604167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46000.32582604167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46000.32582604167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46000.32582604167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46000.32582604167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46000.32582604167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46000.32582604167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46000.32582604167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46000.32582604167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46000.32582604167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46000.32582604167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46000.32582604167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46000.32582604167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46000.32582604167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46000.32582604167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46000.32582604167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46000.32582604167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46000.32582604167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46000.32582604167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46000.32582604167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46000.32582604167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46000.32582604167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46000.32582604167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46000.32582604167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46000.32582604167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46000.32582604167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46000.32582604167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46000.32582604167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46000.32582604167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46000.32582604167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46000.32582604167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46000.32582604167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46000.32582604167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46000.32582604167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46000.32582604167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46000.32582604167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46000.32582604167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46000.32582604167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46000.32582604167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46000.32582604167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46000.32582604167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46000.32582604167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46000.32582604167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46000.32582604167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46000.32582604167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46000.32582604167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46000.32582604167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46000.32582604167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46000.32582604167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46000.32582604167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46000.32582604167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46000.32582604167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46000.32582604167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46000.32582604167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46000.32582604167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46000.32582604167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46000.32582604167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46000.32582604167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46000.32582604167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46000.32582604167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46000.32582604167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46000.32582604167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46000.32582604167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46000.32582604167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46000.32582604167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46000.32582604167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46000.32582604167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46000.32582604167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46000.32582604167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46000.32582604167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46000.32582604167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46000.32582604167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46000.32582604167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46000.32582604167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46000.32582604167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46000.32582604167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46000.32582604167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46000.32582604167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46000.32582604167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46000.32582604167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46000.32582604167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46000.32582604167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46000.32582604167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46000.32582604167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46000.32582604167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46000.32582604167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46000.32582604167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46000.32582604167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46000.32582604167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46000.32582604167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46000.32582604167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46000.32582604167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46000.32582604167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46000.32582604167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46000.32582604167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46000.32582604167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46000.32582604167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46000.32582604167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46000.32582604167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46000.32582604167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46000.32582604167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46000.32582604167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46000.32582604167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46000.32582604167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46000.32582604167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46000.32582604167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46000.32582604167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46000.32582604167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46000.32582604167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46000.32582604167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46000.32582604167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46000.32582604167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46000.32582604167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46000.32582604167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46000.32582604167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46000.32582604167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46000.32582604167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46000.32582604167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46000.32582604167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46000.32582604167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46000.32582604167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46000.32582604167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46000.32582604167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46000.32582604167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46000.32582604167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46000.32582604167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46000.32582604167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46000.32582604167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46000.32582604167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46000.32582604167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46000.32582604167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46000.32582604167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46000.32582604167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46000.32582604167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46000.32582604167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46000.32582604167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46000.32582604167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46000.32582604167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46000.32582604167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46000.32582604167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46000.32582604167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46000.32582604167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46000.32582604167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46000.32582604167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46000.32582604167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46000.32582604167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46000.32582604167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46000.32582604167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46000.32582604167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46000.32582604167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46000.32582604167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46000.32582604167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46000.32582604167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46000.32582604167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46000.32582604167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46000.32582604167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46000.32582604167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46000.32582604167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46000.32582604167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46000.32582604167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46000.32582604167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46000.32582604167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46000.32582604167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46000.32582604167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46000.32582604167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46000.32582604167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46000.32582604167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46000.32582604167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46000.32582604167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46000.32582604167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46000.32582604167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46000.32582604167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46000.32582604167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46000.32582604167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46000.32582604167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46000.32582604167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46000.32582604167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46000.32582604167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46000.32582604167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46000.32582604167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46000.32582604167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46000.32582604167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46000.32582604167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46000.32582604167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46000.32582604167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46000.32582604167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46000.32582604167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46000.32582604167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46000.32582604167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46000.32582604167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46000.32582604167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46000.32582604167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46000.32582604167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46000.32582604167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46000.32582604167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46000.32582604167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46000.32582604167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46000.32582604167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46000.32582604167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46000.32582604167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46000.32582604167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46000.32582604167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46000.32582604167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46000.32582604167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46000.32582604167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46000.32582604167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46000.32582604167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46000.32582604167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46000.32582604167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46000.32582604167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46000.32582604167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46000.32582604167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46000.32582604167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46000.32582604167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46000.32582604167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46000.32582604167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46000.32582604167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46000.32582604167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46000.32582604167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46000.32582604167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46000.32582604167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46000.32582604167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46000.32582604167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46000.32582604167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46000.32582604167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46000.32582604167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46000.32582604167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46000.32582604167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46000.32582604167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46000.32582604167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46000.32582604167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46000.32582604167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46000.32582604167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46000.32582604167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46000.32582604167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46000.32582604167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46000.32582604167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46000.32582604167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46000.32582604167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46000.32582604167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46000.32582604167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46000.32582604167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46000.32582604167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46000.32582604167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46000.32582604167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46000.32582604167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46000.32582604167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46000.32582604167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46000.32582604167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46000.32582604167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46000.32582604167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46000.32582604167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46000.32582604167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46000.32582604167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46000.32582604167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46000.32582604167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46000.32582604167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46000.32582604167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46000.32582604167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46000.32582604167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46000.32582604167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46000.32582604167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46000.32582604167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46000.32582604167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46000.32582604167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46000.32582604167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46000.32582604167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46000.32582604167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46000.32582604167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46000.32582604167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46000.32582604167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46000.32582604167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46000.32582604167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46000.32582604167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46000.32582604167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46000.32582604167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46000.32582604167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46000.32582604167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46000.32582604167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46000.32582604167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46000.32582604167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46000.32582604167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46000.32582604167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46000.32582604167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46000.32582604167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46000.32582604167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46000.32582604167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46000.32582604167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46000.32582604167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46000.32582604167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46000.32582604167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46000.32582604167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46000.32582604167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46000.32582604167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46000.32582604167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46000.32582604167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46000.32582604167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46000.32582604167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46000.32582604167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46000.32582604167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46000.32582604167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46000.32582604167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46000.32582604167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46000.32582604167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46000.32582604167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46000.32582604167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46000.32582604167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46000.32582604167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46000.32582604167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46000.32582604167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46000.32582604167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46000.32582604167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46000.32582604167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46000.32582604167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46000.32582604167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46000.32582604167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46000.32582604167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46000.32582604167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46000.32582604167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46000.32582604167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46000.32582604167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46000.32582604167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46000.32582604167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46000.32582604167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46000.32582604167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46000.32582604167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46000.32582604167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46000.32582604167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46000.32582604167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46000.32582604167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46000.32582604167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46000.32582604167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46000.32582604167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46000.32582604167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46000.32582604167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46000.32582604167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46000.32582604167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46000.32582604167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46000.32582604167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46000.32582604167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46000.32582604167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46000.32582604167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46000.32582604167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46000.32582604167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46000.32582604167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46000.32582604167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46000.32582604167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46000.32582604167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46000.32582604167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46000.32582604167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46000.32582604167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46000.32582604167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46000.32582604167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46000.32582604167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46000.32582604167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46000.32582604167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46000.32582604167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46000.32582604167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46000.32582604167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46000.32582604167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46000.32582604167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46000.32582604167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46000.32582604167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46000.32582604167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46000.32582604167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46000.32582604167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46000.32582604167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46000.32582604167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46000.32582604167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46000.32582604167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46000.32582604167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46000.32582604167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46000.32582604167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46000.32582604167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46000.32582604167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46000.32582604167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46000.32582604167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46000.32582604167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46000.32582604167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46000.32582604167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46000.32582604167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46000.32582604167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46000.32582604167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46000.32582604167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46000.32582604167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46000.32582604167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46000.32582604167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46000.32582604167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46000.32582604167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46000.32582604167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46000.32582604167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46000.32582604167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46000.32582604167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46000.32582604167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46000.32582604167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46000.32582604167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46000.32582604167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46000.32582604167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46000.32582604167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46000.32582604167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46000.32582604167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46000.32582604167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46000.32582604167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46000.32582604167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46000.32582604167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46000.32582604167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46000.32582604167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46000.32582604167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46000.32582604167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46000.32582604167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46000.32582604167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46000.32582604167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46000.32582604167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46000.32582604167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46000.32582604167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46000.32582604167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46000.32582604167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46000.32582604167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46000.32582604167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46000.32582604167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46000.32582604167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46000.32582604167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46000.32582604167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46000.32582604167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46000.32582604167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46000.32582604167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46000.32582604167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46000.32582604167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46000.32582604167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46000.32582604167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46000.32582604167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46000.32582604167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46000.32582604167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46000.32582604167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46000.32582604167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46000.32582604167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46000.32582604167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46000.32582604167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46000.32582604167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46000.32582604167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46000.32582604167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46000.32582604167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46000.32582604167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46000.32582604167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46000.32582604167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46000.32582604167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46000.32582604167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46000.32582604167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46000.32582604167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46000.32582604167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46000.32582604167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46000.32582604167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46000.32582604167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46000.32582604167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46000.32582604167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46000.32582604167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46000.32582604167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46000.32582604167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46000.32582604167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46000.32582604167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46000.32582604167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46000.32582604167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46000.32582604167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46000.32582604167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46000.32582604167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46000.32582604167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46000.32582604167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46000.32582604167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46000.32582604167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46000.32582604167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46000.32582604167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46000.32582604167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46000.32582604167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46000.32582604167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46000.32582604167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46000.32582604167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46000.32582604167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46000.32582604167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46000.32582604167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46000.32582604167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46000.32582604167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46000.32582604167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46000.32582604167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46000.32582604167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46000.32582604167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46000.32582604167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46000.32582604167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46000.32582604167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46000.32582604167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46000.32582604167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46000.32582604167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46000.32582604167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46000.32582604167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46000.32582604167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46000.32582604167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46000.32582604167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46000.32582604167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46000.32582604167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46000.32582604167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46000.32582604167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46000.32582604167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46000.32582604167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46000.32582604167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46000.32582604167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46000.32582604167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46000.32582604167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46000.32582604167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46000.32582604167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46000.32582604167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46000.32582604167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46000.32582604167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46000.32582604167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46000.32582604167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46000.32582604167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46000.32582604167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46000.32582604167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46000.32582604167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46000.32582604167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46000.32582604167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46000.32582604167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46000.32582604167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46000.32582604167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46000.32582604167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46000.32582604167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46000.32582604167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46000.32582604167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46000.32582604167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46000.32582604167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46000.32582604167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46000.32582604167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46000.32582604167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46000.32582604167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46000.32582604167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46000.32582604167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46000.32582604167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46000.32582604167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46000.32582604167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46000.32582604167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46000.32582604167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46000.32582604167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46000.32582604167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46000.32582604167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46000.32582604167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46000.32582604167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46000.32582604167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46000.32582604167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46000.32582604167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46000.32582604167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46000.32582604167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46000.32582604167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46000.32582604167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46000.32582604167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46000.32582604167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46000.32582604167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46000.32582604167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46000.32582604167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46000.32582604167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46000.32582604167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46000.32582604167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46000.32582604167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46000.32582604167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46000.32582604167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46000.32582604167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46000.32582604167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46000.32582604167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46000.32582604167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46000.32582604167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46000.32582604167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46000.32582604167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46000.32582604167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46000.32582604167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46000.32582604167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46000.32582604167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46000.32582604167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46000.32582604167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46000.32582604167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46000.32582604167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46000.32582604167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46000.32582604167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46000.32582604167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46000.32582604167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46000.32582604167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46000.32582604167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46000.32582604167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46000.32582604167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46000.32582604167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46000.32582604167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46000.32582604167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46000.32582604167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46000.32582604167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46000.32582604167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46000.32582604167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46000.32582604167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46000.32582604167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46000.32582604167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46000.32582604167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46000.32582604167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46000.32582604167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46000.32582604167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46000.32582604167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46000.32582604167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46000.32582604167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46000.32582604167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46000.32582604167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46000.32582604167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46000.32582604167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46000.32582604167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46000.32582604167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46000.32582604167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46000.32582604167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46000.32582604167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46000.32582604167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46000.32582604167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46000.32582604167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46000.32582604167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46000.32582604167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46000.32582604167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46000.32582604167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46000.32582604167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46000.32582604167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46000.32582604167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46000.32582604167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46000.32582604167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46000.32582604167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46000.32582604167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46000.32582604167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46000.32582604167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46000.32582604167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46000.32582604167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46000.32582604167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46000.32582604167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46000.32582604167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46000.32582604167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46000.32582604167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46000.32582604167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46000.32582604167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46000.32582604167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46000.32582604167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46000.32582604167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46000.32582604167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46000.32582604167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46000.32582604167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46000.32582604167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46000.32582604167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46000.32582604167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46000.32582604167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46000.32582604167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46000.32582604167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46000.32582604167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46000.32582604167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46000.32582604167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46000.32582604167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46000.32582604167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46000.32582604167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46000.32582604167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46000.32582604167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46000.32582604167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46000.32582604167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46000.32582604167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46000.32582604167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46000.32582604167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46000.32582604167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46000.32582604167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46000.32582604167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46000.32582604167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46000.32582604167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46000.32582604167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46000.32582604167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46000.32582604167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296.84510844907345</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1.5316825231493567</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46000.32582604167</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0.28253900463460013</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5.4772800926002674E-2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
      </c>
      <c r="C7" s="89"/>
      <c r="D7" s="87"/>
      <c r="E7" s="90"/>
      <c r="F7" s="91"/>
      <c r="G7" s="92">
        <f t="shared" ca="1" si="1"/>
        <v>46000.32582604167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46000.32582604167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46000.32582604167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46000.32582604167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46000.32582604167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46000.32582604167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46000.32582604167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46000.32582604167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46000.32582604167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46000.32582604167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46000.32582604167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46000.32582604167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46000.32582604167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46000.32582604167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46000.32582604167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46000.32582604167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46000.32582604167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46000.32582604167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46000.32582604167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46000.32582604167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46000.32582604167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46000.32582604167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46000.32582604167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46000.32582604167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46000.32582604167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46000.32582604167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46000.32582604167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46000.32582604167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46000.32582604167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46000.32582604167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46000.32582604167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46000.32582604167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46000.32582604167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46000.32582604167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46000.32582604167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46000.32582604167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46000.32582604167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46000.32582604167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46000.32582604167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46000.32582604167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46000.32582604167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46000.32582604167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46000.32582604167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46000.32582604167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46000.32582604167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46000.32582604167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46000.32582604167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46000.32582604167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46000.32582604167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46000.32582604167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46000.32582604167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46000.32582604167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46000.32582604167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46000.32582604167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46000.32582604167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46000.32582604167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46000.32582604167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46000.32582604167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46000.32582604167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46000.32582604167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46000.32582604167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46000.32582604167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46000.32582604167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46000.32582604167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46000.32582604167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46000.32582604167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46000.32582604167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46000.32582604167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46000.32582604167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46000.32582604167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46000.32582604167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46000.32582604167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46000.32582604167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46000.32582604167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46000.32582604167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46000.32582604167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46000.32582604167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46000.32582604167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46000.32582604167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46000.32582604167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46000.32582604167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46000.32582604167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46000.32582604167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46000.32582604167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46000.32582604167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46000.32582604167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46000.32582604167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46000.32582604167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46000.32582604167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46000.32582604167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46000.32582604167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46000.32582604167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46000.32582604167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46000.32582604167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46000.32582604167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46000.32582604167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46000.32582604167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46000.32582604167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46000.32582604167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46000.32582604167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46000.32582604167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46000.32582604167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46000.32582604167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46000.32582604167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46000.32582604167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46000.32582604167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46000.32582604167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46000.32582604167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46000.32582604167</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K10" sqref="K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108.49376585648133</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39113</v>
      </c>
      <c r="F3" s="38">
        <v>45926.188877314817</v>
      </c>
      <c r="G3" s="102">
        <f t="shared" ref="G3" ca="1" si="0">IFERROR(NOW()-F3,"")</f>
        <v>74.136948726853007</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39113</v>
      </c>
      <c r="F4" s="104">
        <v>45948.661111111112</v>
      </c>
      <c r="G4" s="105">
        <f t="shared" ref="G4" ca="1" si="1">IFERROR(NOW()-F4,"")</f>
        <v>51.664714930557238</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18.952527430556074</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3.2183376157408929</v>
      </c>
      <c r="H6" s="38">
        <v>45997.093599537038</v>
      </c>
      <c r="I6" s="37" t="str">
        <f>IFERROR(VLOOKUP(D6,DB!A:F,6,0),"")</f>
        <v>SCECO</v>
      </c>
      <c r="J6" s="37" t="str">
        <f>IFERROR(VLOOKUP(D6,DB!A:G,7,0),"")</f>
        <v>In progress</v>
      </c>
      <c r="K6" s="37" t="s">
        <v>39150</v>
      </c>
      <c r="L6" s="37" t="str">
        <f>IFERROR(VLOOKUP(D6,DB!A:I,9,0),"")</f>
        <v>Latis</v>
      </c>
    </row>
    <row r="7" spans="1:13" ht="60.75">
      <c r="A7" s="37" t="s">
        <v>39151</v>
      </c>
      <c r="B7" s="37" t="str">
        <f>IFERROR(VLOOKUP(D7,DB!A:K,11,0),"")</f>
        <v>R5</v>
      </c>
      <c r="C7" s="37">
        <v>1</v>
      </c>
      <c r="D7" s="37" t="s">
        <v>34379</v>
      </c>
      <c r="E7" s="37" t="s">
        <v>39106</v>
      </c>
      <c r="F7" s="38">
        <v>46000.097326388888</v>
      </c>
      <c r="G7" s="131">
        <f ca="1">IFERROR(NOW()-F7,"")</f>
        <v>0.22849965278146556</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38399</v>
      </c>
      <c r="E8" s="37" t="s">
        <v>39106</v>
      </c>
      <c r="F8" s="38">
        <v>46000.182812500003</v>
      </c>
      <c r="G8" s="131">
        <f ca="1">IFERROR(NOW()-F8,"")</f>
        <v>0.14301354166673264</v>
      </c>
      <c r="H8" s="38">
        <v>46000.177256944444</v>
      </c>
      <c r="I8" s="37" t="str">
        <f>IFERROR(VLOOKUP(D8,DB!A:F,6,0),"")</f>
        <v>SCECO</v>
      </c>
      <c r="J8" s="37" t="str">
        <f>IFERROR(VLOOKUP(D8,DB!A:G,7,0),"")</f>
        <v>Haj Removal</v>
      </c>
      <c r="K8" s="37" t="s">
        <v>39154</v>
      </c>
      <c r="L8" s="37" t="str">
        <f>IFERROR(VLOOKUP(D8,DB!A:I,9,0),"")</f>
        <v>Latis</v>
      </c>
    </row>
    <row r="9" spans="1:13">
      <c r="A9" s="37" t="s">
        <v>39155</v>
      </c>
      <c r="B9" s="37" t="s">
        <v>5445</v>
      </c>
      <c r="C9" s="37">
        <v>1</v>
      </c>
      <c r="D9" s="37" t="s">
        <v>35488</v>
      </c>
      <c r="E9" s="37" t="s">
        <v>39106</v>
      </c>
      <c r="F9" s="38">
        <v>46000.316134259258</v>
      </c>
      <c r="G9" s="131">
        <f ca="1">IFERROR(NOW()-F9,"")</f>
        <v>9.6917824121192098E-3</v>
      </c>
      <c r="H9" s="38">
        <v>46000.291909722226</v>
      </c>
      <c r="I9" s="37" t="str">
        <f>IFERROR(VLOOKUP(D9,DB!A:F,6,0),"")</f>
        <v>Generator-SG</v>
      </c>
      <c r="J9" s="37" t="str">
        <f>IFERROR(VLOOKUP(D9,DB!A:G,7,0),"")</f>
        <v>Vandalized</v>
      </c>
      <c r="K9" s="37" t="s">
        <v>39156</v>
      </c>
      <c r="L9" s="37" t="str">
        <f>IFERROR(VLOOKUP(D9,DB!A:I,9,0),"")</f>
        <v>Latis</v>
      </c>
    </row>
    <row r="10" spans="1:13">
      <c r="A10" s="37"/>
      <c r="B10" s="37" t="str">
        <f>IFERROR(VLOOKUP(D10,DB!A:K,11,0),"")</f>
        <v/>
      </c>
      <c r="C10" s="37"/>
      <c r="D10" s="37"/>
      <c r="E10" s="37"/>
      <c r="F10" s="38"/>
      <c r="G10" s="131">
        <f ca="1">IFERROR(NOW()-F10,"")</f>
        <v>46000.32582604167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46000.32582604167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46000.32582604167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46000.32582604167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46000.32582604167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46000.32582604167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46000.32582604167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46000.32582604167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46000.32582604167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46000.32582604167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46000.32582604167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46000.32582604167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46000.32582604167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46000.32582604167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46000.32582604167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46000.32582604167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46000.32582604167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46000.32582604167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46000.32582604167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46000.32582604167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46000.32582604167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46000.32582604167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46000.32582604167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46000.32582604167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46000.32582604167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46000.32582604167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46000.32582604167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46000.32582604167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46000.32582604167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46000.32582604167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46000.32582604167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46000.32582604167</v>
      </c>
      <c r="H41" s="38"/>
      <c r="I41" s="37" t="str">
        <f>IFERROR(VLOOKUP(D41,DB!A:F,6,0),"")</f>
        <v/>
      </c>
      <c r="J41" s="37" t="str">
        <f>IFERROR(VLOOKUP(D41,DB!A:G,7,0),"")</f>
        <v/>
      </c>
      <c r="K41" s="37"/>
      <c r="L41" s="37" t="str">
        <f>IFERROR(VLOOKUP(D41,DB!A:I,9,0),"")</f>
        <v/>
      </c>
    </row>
    <row r="42" spans="1:12">
      <c r="A42" s="37" t="s">
        <v>39157</v>
      </c>
      <c r="B42" s="37" t="str">
        <f>IFERROR(VLOOKUP(D42,DB!A:K,11,0),"")</f>
        <v>R5</v>
      </c>
      <c r="C42" s="37">
        <v>1</v>
      </c>
      <c r="D42" s="37" t="s">
        <v>38187</v>
      </c>
      <c r="E42" s="37" t="s">
        <v>39106</v>
      </c>
      <c r="F42" s="38">
        <v>46000.087430555555</v>
      </c>
      <c r="G42" s="131">
        <f ca="1">IFERROR(NOW()-F42,"")</f>
        <v>0.23839548611431383</v>
      </c>
      <c r="H42" s="38">
        <v>46000.164756944447</v>
      </c>
      <c r="I42" s="37" t="str">
        <f>IFERROR(VLOOKUP(D42,DB!A:F,6,0),"")</f>
        <v>SCECO</v>
      </c>
      <c r="J42" s="37" t="str">
        <f>IFERROR(VLOOKUP(D42,DB!A:G,7,0),"")</f>
        <v>Haj Removal</v>
      </c>
      <c r="K42" s="37" t="s">
        <v>39158</v>
      </c>
      <c r="L42" s="37" t="str">
        <f>IFERROR(VLOOKUP(D42,DB!A:I,9,0),"")</f>
        <v>Latis</v>
      </c>
    </row>
    <row r="43" spans="1:12">
      <c r="A43" s="37"/>
      <c r="B43" s="37" t="str">
        <f>IFERROR(VLOOKUP(D43,DB!A:K,11,0),"")</f>
        <v/>
      </c>
      <c r="C43" s="37"/>
      <c r="D43" s="37"/>
      <c r="E43" s="37"/>
      <c r="F43" s="38"/>
      <c r="G43" s="131">
        <f ca="1">IFERROR(NOW()-F43,"")</f>
        <v>46000.32582604167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46000.32582604167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46000.32582604167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46000.32582604167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46000.32582604167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46000.32582604167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46000.32582604167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46000.32582604167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46000.32582604167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46000.32582604167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46000.32582604167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46000.32582604167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46000.32582604167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46000.32582604167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46000.32582604167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46000.32582604167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46000.32582604167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46000.32582604167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46000.32582604167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46000.32582604167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46000.32582604167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46000.32582604167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46000.32582604167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46000.32582604167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46000.32582604167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46000.32582604167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46000.32582604167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46000.32582604167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46000.32582604167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46000.32582604167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46000.32582604167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46000.32582604167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46000.32582604167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46000.32582604167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46000.32582604167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46000.32582604167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46000.32582604167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46000.32582604167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46000.32582604167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46000.32582604167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46000.32582604167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46000.32582604167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46000.32582604167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46000.32582604167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46000.32582604167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46000.32582604167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46000.32582604167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46000.32582604167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46000.32582604167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46000.32582604167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46000.32582604167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46000.32582604167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46000.32582604167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46000.32582604167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46000.32582604167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46000.32582604167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46000.32582604167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46000.32582604167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46000.32582604167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46000.32582604167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46000.32582604167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46000.32582604167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46000.32582604167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46000.32582604167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46000.32582604167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46000.32582604167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46000.32582604167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46000.32582604167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46000.32582604167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46000.32582604167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46000.32582604167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46000.32582604167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46000.32582604167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46000.32582604167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46000.32582604167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46000.32582604167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46000.32582604167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46000.32582604167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46000.32582604167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46000.32582604167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46000.32582604167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46000.32582604167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46000.32582604167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46000.32582604167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46000.32582604167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46000.32582604167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46000.32582604167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46000.32582604167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46000.32582604167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46000.32582604167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46000.32582604167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46000.32582604167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46000.32582604167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46000.32582604167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46000.32582604167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46000.32582604167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46000.32582604167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46000.32582604167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46000.32582604167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46000.32582604167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46000.32582604167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46000.32582604167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46000.32582604167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46000.32582604167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46000.32582604167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46000.32582604167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46000.32582604167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46000.32582604167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46000.32582604167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46000.32582604167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46000.32582604167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46000.32582604167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46000.32582604167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46000.32582604167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46000.32582604167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46000.32582604167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46000.32582604167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46000.32582604167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46000.32582604167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46000.32582604167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46000.32582604167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46000.32582604167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46000.32582604167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46000.32582604167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46000.32582604167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46000.32582604167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46000.32582604167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46000.32582604167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46000.32582604167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46000.32582604167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46000.32582604167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46000.32582604167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46000.32582604167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46000.32582604167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46000.32582604167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46000.32582604167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46000.32582604167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46000.32582604167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46000.32582604167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46000.32582604167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46000.32582604167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46000.32582604167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46000.32582604167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46000.32582604167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46000.32582604167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46000.32582604167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46000.32582604167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46000.32582604167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46000.32582604167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46000.32582604167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46000.32582604167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46000.32582604167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46000.32582604167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46000.32582604167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46000.32582604167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46000.32582604167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46000.32582604167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46000.32582604167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46000.32582604167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46000.32582604167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46000.32582604167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46000.32582604167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46000.32582604167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46000.32582604167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46000.32582604167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46000.32582604167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46000.32582604167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46000.32582604167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46000.32582604167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46000.32582604167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46000.32582604167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46000.32582604167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46000.32582604167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46000.32582604167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46000.32582604167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46000.32582604167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46000.32582604167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46000.32582604167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46000.32582604167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46000.32582604167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46000.32582604167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46000.32582604167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46000.32582604167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46000.32582604167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46000.32582604167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46000.32582604167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46000.32582604167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46000.32582604167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46000.32582604167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46000.32582604167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46000.32582604167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46000.32582604167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46000.32582604167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46000.32582604167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46000.32582604167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46000.32582604167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46000.32582604167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46000.32582604167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46000.32582604167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46000.32582604167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46000.32582604167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46000.32582604167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46000.32582604167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46000.32582604167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46000.32582604167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46000.32582604167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46000.32582604167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46000.32582604167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46000.32582604167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46000.32582604167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46000.32582604167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46000.32582604167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46000.32582604167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46000.32582604167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46000.32582604167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46000.32582604167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46000.32582604167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46000.32582604167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46000.32582604167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46000.32582604167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46000.32582604167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46000.32582604167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46000.32582604167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46000.32582604167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46000.32582604167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46000.32582604167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46000.32582604167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46000.32582604167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46000.32582604167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46000.32582604167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46000.32582604167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46000.32582604167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46000.32582604167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46000.32582604167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46000.32582604167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46000.32582604167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46000.32582604167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46000.32582604167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46000.32582604167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46000.32582604167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46000.32582604167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46000.32582604167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46000.32582604167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46000.32582604167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46000.32582604167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46000.32582604167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46000.32582604167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46000.32582604167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46000.32582604167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46000.32582604167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46000.32582604167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46000.32582604167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46000.32582604167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46000.32582604167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46000.32582604167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46000.32582604167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46000.32582604167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46000.32582604167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46000.32582604167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46000.32582604167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46000.32582604167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46000.32582604167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46000.32582604167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46000.32582604167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46000.32582604167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46000.32582604167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46000.32582604167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46000.32582604167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46000.32582604167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46000.32582604167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46000.32582604167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46000.32582604167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46000.32582604167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46000.32582604167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46000.32582604167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46000.32582604167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46000.32582604167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46000.32582604167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46000.32582604167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46000.32582604167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46000.32582604167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46000.32582604167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46000.32582604167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46000.32582604167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46000.32582604167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46000.32582604167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46000.32582604167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46000.32582604167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46000.32582604167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46000.32582604167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46000.32582604167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46000.32582604167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46000.32582604167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46000.32582604167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46000.32582604167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46000.32582604167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46000.32582604167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46000.32582604167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46000.32582604167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46000.32582604167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46000.32582604167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46000.32582604167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46000.32582604167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46000.32582604167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46000.32582604167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46000.32582604167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46000.32582604167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46000.32582604167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46000.32582604167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46000.32582604167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46000.32582604167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46000.32582604167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46000.32582604167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46000.32582604167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46000.32582604167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46000.32582604167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46000.32582604167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46000.32582604167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46000.32582604167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46000.32582604167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46000.32582604167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46000.32582604167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46000.32582604167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46000.32582604167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46000.32582604167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46000.32582604167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46000.32582604167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46000.32582604167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46000.32582604167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46000.32582604167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46000.32582604167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46000.32582604167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46000.32582604167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46000.32582604167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46000.32582604167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46000.32582604167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46000.32582604167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46000.32582604167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46000.32582604167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46000.32582604167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46000.32582604167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46000.32582604167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46000.32582604167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46000.32582604167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46000.32582604167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46000.32582604167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46000.32582604167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46000.32582604167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46000.32582604167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46000.32582604167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46000.32582604167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46000.32582604167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46000.32582604167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46000.32582604167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46000.32582604167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46000.32582604167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46000.32582604167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46000.32582604167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46000.32582604167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46000.32582604167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46000.32582604167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46000.32582604167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46000.32582604167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46000.32582604167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46000.32582604167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46000.32582604167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46000.32582604167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46000.32582604167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46000.32582604167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46000.32582604167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46000.32582604167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46000.32582604167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46000.32582604167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46000.32582604167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46000.32582604167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46000.32582604167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46000.32582604167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46000.32582604167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46000.32582604167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46000.32582604167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46000.32582604167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46000.32582604167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46000.32582604167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46000.32582604167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46000.32582604167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